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20" yWindow="410" windowWidth="11870" windowHeight="9540" tabRatio="754"/>
  </bookViews>
  <sheets>
    <sheet name="WEB_SISTEMA" sheetId="1" r:id="rId1"/>
    <sheet name="WEB_SB Pensiones" sheetId="13" r:id="rId2"/>
    <sheet name="WEB_SB 55-59" sheetId="3" r:id="rId3"/>
    <sheet name="WEB_SB 60-64" sheetId="4" r:id="rId4"/>
    <sheet name="WEB_SB 65-69" sheetId="5" r:id="rId5"/>
    <sheet name="WEB_SB 70-74" sheetId="6" r:id="rId6"/>
    <sheet name="WEB_SB 75-79" sheetId="14" r:id="rId7"/>
    <sheet name="WEB_SB 80-84" sheetId="15" r:id="rId8"/>
    <sheet name="WEB_SB 85-89" sheetId="16" r:id="rId9"/>
    <sheet name="WEB_SB 90-94" sheetId="17" r:id="rId10"/>
    <sheet name="WEB_SB Inicial" sheetId="12" r:id="rId11"/>
    <sheet name="WEB_ADICIONALES" sheetId="8" r:id="rId12"/>
    <sheet name="WEB_ADICIONALES (2)" sheetId="9" r:id="rId13"/>
  </sheets>
  <externalReferences>
    <externalReference r:id="rId14"/>
    <externalReference r:id="rId15"/>
    <externalReference r:id="rId16"/>
  </externalReferences>
  <definedNames>
    <definedName name="_RV2">[1]BUSCARV!$A:$B</definedName>
    <definedName name="ActivoNeto" localSheetId="10">#REF!</definedName>
    <definedName name="ActivoNeto" localSheetId="1">#REF!</definedName>
    <definedName name="ActivoNeto">#REF!</definedName>
    <definedName name="Afore" localSheetId="10">#REF!</definedName>
    <definedName name="Afore" localSheetId="1">#REF!</definedName>
    <definedName name="Afore">#REF!</definedName>
    <definedName name="AFORE_CVE" localSheetId="10">#REF!</definedName>
    <definedName name="AFORE_CVE" localSheetId="1">#REF!</definedName>
    <definedName name="AFORE_CVE">#REF!</definedName>
    <definedName name="AFORE_RVNal" localSheetId="10">#REF!</definedName>
    <definedName name="AFORE_RVNal" localSheetId="1">#REF!</definedName>
    <definedName name="AFORE_RVNal">#REF!</definedName>
    <definedName name="AFORES">[1]BUSCARV!$G:$H</definedName>
    <definedName name="an">#REF!</definedName>
    <definedName name="_xlnm.Print_Area" localSheetId="11">WEB_ADICIONALES!$A$1:$I$47</definedName>
    <definedName name="_xlnm.Print_Area" localSheetId="12">'WEB_ADICIONALES (2)'!$B$2:$U$44</definedName>
    <definedName name="_xlnm.Print_Area" localSheetId="2">'WEB_SB 55-59'!$B$2:$M$44</definedName>
    <definedName name="_xlnm.Print_Area" localSheetId="3">'WEB_SB 60-64'!$B$2:$N$44</definedName>
    <definedName name="_xlnm.Print_Area" localSheetId="4">'WEB_SB 65-69'!$B$2:$N$44</definedName>
    <definedName name="_xlnm.Print_Area" localSheetId="5">'WEB_SB 70-74'!$B$2:$N$44</definedName>
    <definedName name="_xlnm.Print_Area" localSheetId="6">'WEB_SB 75-79'!$B$2:$M$44</definedName>
    <definedName name="_xlnm.Print_Area" localSheetId="7">'WEB_SB 80-84'!$B$2:$N$44</definedName>
    <definedName name="_xlnm.Print_Area" localSheetId="8">'WEB_SB 85-89'!$B$2:$N$44</definedName>
    <definedName name="_xlnm.Print_Area" localSheetId="9">'WEB_SB 90-94'!$B$2:$N$44</definedName>
    <definedName name="_xlnm.Print_Area" localSheetId="10">'WEB_SB Inicial'!$B$2:$N$44</definedName>
    <definedName name="_xlnm.Print_Area" localSheetId="1">'WEB_SB Pensiones'!$B$2:$N$44</definedName>
    <definedName name="_xlnm.Print_Area" localSheetId="0">WEB_SISTEMA!$B$2:$J$44</definedName>
    <definedName name="CarteraExp" localSheetId="10">#REF!</definedName>
    <definedName name="CarteraExp" localSheetId="1">#REF!</definedName>
    <definedName name="CarteraExp">#REF!</definedName>
    <definedName name="CarteraExp2" localSheetId="10">#REF!</definedName>
    <definedName name="CarteraExp2" localSheetId="1">#REF!</definedName>
    <definedName name="CarteraExp2">#REF!</definedName>
    <definedName name="ClasCuadrosAzules">[1]BUSCARV!$M:$N</definedName>
    <definedName name="CuadrosAzules_CVE" localSheetId="10">#REF!</definedName>
    <definedName name="CuadrosAzules_CVE" localSheetId="1">#REF!</definedName>
    <definedName name="CuadrosAzules_CVE">#REF!</definedName>
    <definedName name="CuadrosAzules_CVE2" localSheetId="10">#REF!</definedName>
    <definedName name="CuadrosAzules_CVE2" localSheetId="1">#REF!</definedName>
    <definedName name="CuadrosAzules_CVE2">#REF!</definedName>
    <definedName name="Mandatos">'[2]Cuadros Azules (Exp)'!$N:$N</definedName>
    <definedName name="MontoExpuesto" localSheetId="10">#REF!</definedName>
    <definedName name="MontoExpuesto" localSheetId="1">#REF!</definedName>
    <definedName name="MontoExpuesto">#REF!</definedName>
    <definedName name="NWCuadrosAzules2" localSheetId="10">#REF!</definedName>
    <definedName name="NWCuadrosAzules2" localSheetId="1">#REF!</definedName>
    <definedName name="NWCuadrosAzules2">#REF!</definedName>
    <definedName name="RVINT">'[2]Cuadros Azules (Exp)'!$G:$G</definedName>
    <definedName name="RVNAL" localSheetId="10">#REF!</definedName>
    <definedName name="RVNAL" localSheetId="1">#REF!</definedName>
    <definedName name="RVNAL">#REF!</definedName>
    <definedName name="SIEFORE" localSheetId="10">#REF!</definedName>
    <definedName name="SIEFORE" localSheetId="1">#REF!</definedName>
    <definedName name="SIEFORE">#REF!</definedName>
    <definedName name="SIEFORE2" localSheetId="10">#REF!</definedName>
    <definedName name="SIEFORE2" localSheetId="1">#REF!</definedName>
    <definedName name="SIEFORE2">#REF!</definedName>
    <definedName name="SIEFORES">[1]BUSCARV!$D:$E</definedName>
    <definedName name="SIEFORES_CVE" localSheetId="10">#REF!</definedName>
    <definedName name="SIEFORES_CVE" localSheetId="1">#REF!</definedName>
    <definedName name="SIEFORES_CVE">#REF!</definedName>
    <definedName name="SIEFORES_CVE2" localSheetId="10">#REF!</definedName>
    <definedName name="SIEFORES_CVE2" localSheetId="1">#REF!</definedName>
    <definedName name="SIEFORES_CVE2">#REF!</definedName>
    <definedName name="Sistema" localSheetId="10">#REF!</definedName>
    <definedName name="Sistema" localSheetId="1">#REF!</definedName>
    <definedName name="Sistema">#REF!</definedName>
    <definedName name="SISTEMA_CVE" localSheetId="10">#REF!</definedName>
    <definedName name="SISTEMA_CVE" localSheetId="1">#REF!</definedName>
    <definedName name="SISTEMA_CVE">#REF!</definedName>
    <definedName name="SISTEMA_RVNal" localSheetId="10">#REF!</definedName>
    <definedName name="SISTEMA_RVNal" localSheetId="1">#REF!</definedName>
    <definedName name="SISTEMA_RVNal">#REF!</definedName>
    <definedName name="SISTEMA_RVNAL2" localSheetId="10">#REF!</definedName>
    <definedName name="SISTEMA_RVNAL2" localSheetId="1">#REF!</definedName>
    <definedName name="SISTEMA_RVNAL2">#REF!</definedName>
    <definedName name="SISTEMAS">[1]BUSCARV!$J:$K</definedName>
    <definedName name="TipoSiefore">[1]BUSCARV!$P:$Q</definedName>
    <definedName name="x">'[3]Cuadros Azules (Exp)'!$N:$N</definedName>
  </definedNames>
  <calcPr calcId="124519"/>
  <fileRecoveryPr repairLoad="1"/>
</workbook>
</file>

<file path=xl/calcChain.xml><?xml version="1.0" encoding="utf-8"?>
<calcChain xmlns="http://schemas.openxmlformats.org/spreadsheetml/2006/main">
  <c r="B2" i="8"/>
  <c r="B2" i="9" s="1"/>
</calcChain>
</file>

<file path=xl/sharedStrings.xml><?xml version="1.0" encoding="utf-8"?>
<sst xmlns="http://schemas.openxmlformats.org/spreadsheetml/2006/main" count="871" uniqueCount="89">
  <si>
    <t>Tipo de Instrumento</t>
  </si>
  <si>
    <t>Renta Variable Nacional</t>
  </si>
  <si>
    <t>Renta Variable Internacional</t>
  </si>
  <si>
    <t>Privados Nacionales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</si>
  <si>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</si>
  <si>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</si>
  <si>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</si>
  <si>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</si>
  <si>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</si>
  <si>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</si>
  <si>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</si>
  <si>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</si>
  <si>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</si>
  <si>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Estados</t>
  </si>
  <si>
    <t>Grupos Industriales</t>
  </si>
  <si>
    <t>Infraestructura</t>
  </si>
  <si>
    <t>OTROS</t>
  </si>
  <si>
    <t>Papel</t>
  </si>
  <si>
    <t>Serv. Financieros</t>
  </si>
  <si>
    <t>Telecom</t>
  </si>
  <si>
    <t>Transporte</t>
  </si>
  <si>
    <t>Vivienda</t>
  </si>
  <si>
    <t>Deuda Internacional</t>
  </si>
  <si>
    <t>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</si>
  <si>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</si>
  <si>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</si>
  <si>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</si>
  <si>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</si>
  <si>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</si>
  <si>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</si>
  <si>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</si>
  <si>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</si>
  <si>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</si>
  <si>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</si>
  <si>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</si>
  <si>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TOTAL</t>
  </si>
  <si>
    <t>Azteca</t>
  </si>
  <si>
    <t>Coppel</t>
  </si>
  <si>
    <t>Inbursa</t>
  </si>
  <si>
    <t>Invercap</t>
  </si>
  <si>
    <t>Principal</t>
  </si>
  <si>
    <t>Siefore 
Adicional</t>
  </si>
  <si>
    <t>COMPOSICIÓN DE LAS INVERSIONES</t>
  </si>
  <si>
    <t>Profuturo (SIAV)</t>
  </si>
  <si>
    <t>Profuturo (SAC)</t>
  </si>
  <si>
    <t>PensionISSSTE</t>
  </si>
  <si>
    <t>Estructurados</t>
  </si>
  <si>
    <t>Profuturo</t>
  </si>
  <si>
    <t>Inmobiliario</t>
  </si>
  <si>
    <t>XXI-Banorte</t>
  </si>
  <si>
    <t>XXI-Banorte (SPS1)</t>
  </si>
  <si>
    <t>XXI-Banorte (SPS2)</t>
  </si>
  <si>
    <t>XXI-Banorte (SPS3)</t>
  </si>
  <si>
    <t>XXI-Banorte (SPS4)</t>
  </si>
  <si>
    <t>XXI-Banorte (SPS5)</t>
  </si>
  <si>
    <t>SURA</t>
  </si>
  <si>
    <t>SURA (SIAV)</t>
  </si>
  <si>
    <t>XXI-Banorte (SIAV)</t>
  </si>
  <si>
    <t>XXI-Banorte (SPS6)</t>
  </si>
  <si>
    <t>XXI-Banorte (SPS7)</t>
  </si>
  <si>
    <t>XXI-Banorte (SPS8)</t>
  </si>
  <si>
    <t>XXI-Banorte (SPS9)</t>
  </si>
  <si>
    <t>XXI-Banorte (SPS10)</t>
  </si>
  <si>
    <t>SURA (SIAV1)</t>
  </si>
  <si>
    <t>SURA (SIAV2)</t>
  </si>
  <si>
    <t>FIBRAS</t>
  </si>
  <si>
    <t>ADICIONALES</t>
  </si>
  <si>
    <t>Citibanamex</t>
  </si>
  <si>
    <t>Citibanamex (SIAV2)</t>
  </si>
  <si>
    <t>Sociedad de Inversión Adicional</t>
  </si>
  <si>
    <t>Siefore Básica Pensiones</t>
  </si>
  <si>
    <t>Siefore Básica 55-59</t>
  </si>
  <si>
    <t>Siefore Básica 60-64</t>
  </si>
  <si>
    <t>Siefore Básica 65-69</t>
  </si>
  <si>
    <t>Siefore Básica 70-74</t>
  </si>
  <si>
    <t>Siefore Básica 75-79</t>
  </si>
  <si>
    <t>Siefore Básica 80-84</t>
  </si>
  <si>
    <t>Siefore Básica 85-89</t>
  </si>
  <si>
    <t>Siefore Básica 90-94</t>
  </si>
  <si>
    <t>Siefore Básica Inicial</t>
  </si>
  <si>
    <t>Aerolineas</t>
  </si>
  <si>
    <t>Construccion</t>
  </si>
  <si>
    <t>Siderurgica</t>
  </si>
  <si>
    <t>Mercancias</t>
  </si>
  <si>
    <t>Empresas Productivas del Estado</t>
  </si>
  <si>
    <t>Eurobonos</t>
  </si>
  <si>
    <t>Cifras porcentuales al cierre de marzo de 2021</t>
  </si>
  <si>
    <t>Otros Activos</t>
  </si>
  <si>
    <t>I) Porcentajes calculados a valor a mercado respecto a los Activos Netos.
II) Estas cifras no corresponden a la metodología de medición de los niveles de consumo de los límites regulatorios de las SIEFORES ya que consideran el valor a mercado de los instrumentos.
III) El límite que se establece en la fracción XI del Artículo 48 dela LEY DE LOS SISTEMAS DE AHORRO PARA EL RETIRO no se computa a través de los porcentajes establecidos en la presente información.
IV) Otros Activos agrupa aquellos activos que no se consideran dentro de a las clases anteriores, como son Derivados con subyacente diferente a Renta Variable, operaciones de reporto, depósitos, cuentas por pagar y cuentas por cobrar.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</si>
</sst>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.00_ _€_-;\-* #,##0.00_ _€_-;_-* &quot;-&quot;??_ _€_-;_-@_-"/>
    <numFmt numFmtId="165" formatCode="0.0"/>
    <numFmt numFmtId="166" formatCode="_-* #,##0.0_ _€_-;\-* #,##0.0_ _€_-;_-* &quot;-&quot;??_ _€_-;_-@_-"/>
    <numFmt numFmtId="167" formatCode="0.000000%"/>
    <numFmt numFmtId="168" formatCode="0.0000000%"/>
    <numFmt numFmtId="169" formatCode="0.00000000%"/>
    <numFmt numFmtId="170" formatCode="0.00000000000000%"/>
  </numFmts>
  <fonts count="10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22"/>
      <color indexed="9"/>
      <name val="Arial"/>
      <family val="2"/>
    </font>
    <font>
      <i/>
      <sz val="11"/>
      <color rgb="FF00000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3" borderId="2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5" borderId="0" xfId="4" applyFont="1" applyFill="1" applyBorder="1" applyAlignment="1">
      <alignment horizontal="center" vertical="center" wrapText="1"/>
    </xf>
    <xf numFmtId="0" fontId="7" fillId="6" borderId="0" xfId="4" applyFont="1" applyFill="1" applyBorder="1" applyAlignment="1">
      <alignment horizontal="center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8" borderId="0" xfId="4" applyFont="1" applyFill="1" applyBorder="1" applyAlignment="1">
      <alignment horizontal="center" vertical="center" wrapText="1"/>
    </xf>
    <xf numFmtId="0" fontId="6" fillId="9" borderId="0" xfId="4" applyFont="1" applyFill="1" applyBorder="1" applyAlignment="1">
      <alignment vertical="center" wrapText="1"/>
    </xf>
    <xf numFmtId="0" fontId="3" fillId="9" borderId="0" xfId="4" applyFill="1"/>
    <xf numFmtId="0" fontId="7" fillId="10" borderId="0" xfId="4" applyFont="1" applyFill="1" applyAlignment="1">
      <alignment horizontal="left" vertical="center" wrapText="1"/>
    </xf>
    <xf numFmtId="0" fontId="7" fillId="10" borderId="0" xfId="4" applyFont="1" applyFill="1"/>
    <xf numFmtId="165" fontId="7" fillId="10" borderId="4" xfId="5" applyNumberFormat="1" applyFont="1" applyFill="1" applyBorder="1"/>
    <xf numFmtId="0" fontId="7" fillId="4" borderId="4" xfId="4" applyFont="1" applyFill="1" applyBorder="1" applyAlignment="1">
      <alignment horizontal="center" textRotation="90"/>
    </xf>
    <xf numFmtId="0" fontId="7" fillId="4" borderId="4" xfId="4" applyFont="1" applyFill="1" applyBorder="1" applyAlignment="1">
      <alignment horizontal="center" textRotation="90" wrapText="1"/>
    </xf>
    <xf numFmtId="0" fontId="7" fillId="7" borderId="4" xfId="4" applyFont="1" applyFill="1" applyBorder="1" applyAlignment="1">
      <alignment horizontal="center" textRotation="90"/>
    </xf>
    <xf numFmtId="0" fontId="7" fillId="7" borderId="4" xfId="4" applyFont="1" applyFill="1" applyBorder="1" applyAlignment="1">
      <alignment horizontal="center" textRotation="90" wrapText="1"/>
    </xf>
    <xf numFmtId="0" fontId="7" fillId="6" borderId="4" xfId="4" applyFont="1" applyFill="1" applyBorder="1" applyAlignment="1">
      <alignment horizontal="center" textRotation="90"/>
    </xf>
    <xf numFmtId="0" fontId="7" fillId="6" borderId="4" xfId="4" applyFont="1" applyFill="1" applyBorder="1" applyAlignment="1">
      <alignment horizontal="center" textRotation="90" wrapText="1"/>
    </xf>
    <xf numFmtId="0" fontId="7" fillId="5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/>
    </xf>
    <xf numFmtId="0" fontId="7" fillId="3" borderId="6" xfId="4" applyFont="1" applyFill="1" applyBorder="1" applyAlignment="1">
      <alignment horizontal="left" vertical="center" wrapText="1"/>
    </xf>
    <xf numFmtId="0" fontId="7" fillId="11" borderId="0" xfId="4" applyFont="1" applyFill="1" applyBorder="1" applyAlignment="1">
      <alignment horizontal="center" vertical="center" wrapText="1"/>
    </xf>
    <xf numFmtId="0" fontId="7" fillId="11" borderId="4" xfId="4" applyFont="1" applyFill="1" applyBorder="1" applyAlignment="1">
      <alignment horizontal="center" textRotation="90"/>
    </xf>
    <xf numFmtId="0" fontId="7" fillId="11" borderId="4" xfId="4" applyFont="1" applyFill="1" applyBorder="1" applyAlignment="1">
      <alignment horizontal="center" textRotation="90" wrapText="1"/>
    </xf>
    <xf numFmtId="0" fontId="7" fillId="3" borderId="2" xfId="4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3" fillId="2" borderId="5" xfId="1" applyNumberFormat="1" applyFont="1" applyFill="1" applyBorder="1"/>
    <xf numFmtId="0" fontId="7" fillId="3" borderId="6" xfId="4" applyFont="1" applyFill="1" applyBorder="1" applyAlignment="1">
      <alignment vertical="center" wrapText="1"/>
    </xf>
    <xf numFmtId="10" fontId="3" fillId="2" borderId="5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vertical="center"/>
    </xf>
    <xf numFmtId="0" fontId="7" fillId="3" borderId="11" xfId="4" applyFont="1" applyFill="1" applyBorder="1" applyAlignment="1">
      <alignment vertical="center" wrapText="1"/>
    </xf>
    <xf numFmtId="164" fontId="3" fillId="2" borderId="5" xfId="1" applyFont="1" applyFill="1" applyBorder="1" applyAlignment="1">
      <alignment vertical="center"/>
    </xf>
    <xf numFmtId="164" fontId="3" fillId="2" borderId="5" xfId="1" applyFont="1" applyFill="1" applyBorder="1"/>
    <xf numFmtId="165" fontId="3" fillId="2" borderId="1" xfId="1" applyNumberFormat="1" applyFont="1" applyFill="1" applyBorder="1" applyAlignment="1">
      <alignment horizontal="right" vertical="center" indent="1"/>
    </xf>
    <xf numFmtId="165" fontId="7" fillId="10" borderId="4" xfId="5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 indent="1"/>
    </xf>
    <xf numFmtId="2" fontId="7" fillId="10" borderId="4" xfId="5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 vertical="center" indent="1"/>
    </xf>
    <xf numFmtId="0" fontId="3" fillId="0" borderId="0" xfId="4" applyFill="1"/>
    <xf numFmtId="0" fontId="3" fillId="0" borderId="0" xfId="4" applyFont="1" applyFill="1"/>
    <xf numFmtId="0" fontId="0" fillId="0" borderId="0" xfId="0" applyFill="1"/>
    <xf numFmtId="0" fontId="5" fillId="0" borderId="0" xfId="4" applyFont="1" applyFill="1"/>
    <xf numFmtId="165" fontId="7" fillId="3" borderId="0" xfId="5" applyNumberFormat="1" applyFont="1" applyFill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43" fontId="0" fillId="0" borderId="0" xfId="0" applyNumberFormat="1"/>
    <xf numFmtId="170" fontId="0" fillId="0" borderId="0" xfId="0" applyNumberFormat="1"/>
    <xf numFmtId="0" fontId="9" fillId="0" borderId="0" xfId="0" applyFont="1" applyAlignment="1">
      <alignment vertical="center" wrapText="1" readingOrder="1"/>
    </xf>
    <xf numFmtId="165" fontId="3" fillId="2" borderId="1" xfId="1" applyNumberFormat="1" applyFont="1" applyFill="1" applyBorder="1" applyAlignment="1">
      <alignment horizontal="center" vertical="center"/>
    </xf>
    <xf numFmtId="0" fontId="7" fillId="3" borderId="12" xfId="4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readingOrder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left" vertical="center" wrapText="1"/>
    </xf>
    <xf numFmtId="0" fontId="7" fillId="3" borderId="6" xfId="4" applyFont="1" applyFill="1" applyBorder="1" applyAlignment="1">
      <alignment horizontal="left" vertical="center" wrapText="1"/>
    </xf>
    <xf numFmtId="0" fontId="7" fillId="3" borderId="7" xfId="4" applyFont="1" applyFill="1" applyBorder="1" applyAlignment="1">
      <alignment horizontal="left" vertical="center" wrapText="1"/>
    </xf>
    <xf numFmtId="0" fontId="8" fillId="11" borderId="0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horizontal="center" vertical="center" wrapText="1"/>
    </xf>
    <xf numFmtId="0" fontId="8" fillId="4" borderId="0" xfId="4" applyFont="1" applyFill="1" applyBorder="1" applyAlignment="1">
      <alignment horizontal="center"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8" fillId="5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left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8" fillId="7" borderId="9" xfId="4" applyFont="1" applyFill="1" applyBorder="1" applyAlignment="1">
      <alignment horizontal="center" vertical="center" wrapText="1"/>
    </xf>
    <xf numFmtId="0" fontId="8" fillId="7" borderId="0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8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 wrapText="1"/>
    </xf>
    <xf numFmtId="0" fontId="8" fillId="8" borderId="9" xfId="4" applyFont="1" applyFill="1" applyBorder="1" applyAlignment="1">
      <alignment horizontal="center" vertical="center" wrapText="1"/>
    </xf>
  </cellXfs>
  <cellStyles count="8">
    <cellStyle name="Millares" xfId="1" builtinId="3"/>
    <cellStyle name="Millares 2" xfId="6"/>
    <cellStyle name="Normal" xfId="0" builtinId="0"/>
    <cellStyle name="Normal 2" xfId="2"/>
    <cellStyle name="Normal 2 2" xfId="3"/>
    <cellStyle name="Normal 3" xfId="7"/>
    <cellStyle name="Normal_Detalle 20080331_V2" xfId="4"/>
    <cellStyle name="Porcentual" xfId="5" builtinId="5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ESGOS%20-%20ARCHIVOS%20Y%20GR&#193;FICOS/02%20Entregas%20TM/2011/Archivos%202011%2001/(OK)%2020100629%20-%20CUADROS%20CONSAR%20(Estructurados)%20_Actin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anchez/AppData/Local/Temp/wzea31/20160226/(OK)%2020131230%20CUADROS%20CONSAR%20(Estructur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-DAER/060-Publicaciones/02-Estad&#237;sticas/2016/Archivos%202016%2006/(OK)%2020160530%20CUADROS%20CONSAR%20(Estructur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ORES"/>
      <sheetName val="Cuadros Azules (Exp)"/>
      <sheetName val="NVO CuadrosAzules (EXP)"/>
      <sheetName val="CORPTRC"/>
      <sheetName val="Hoja1MOD"/>
      <sheetName val="BUSCARV"/>
      <sheetName val="Hoja1 (MOD)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"/>
      <sheetName val="WEB_ADICIONAL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EMISORA</v>
          </cell>
          <cell r="B1" t="str">
            <v>REGIÓN</v>
          </cell>
          <cell r="D1" t="str">
            <v>SIEFORE</v>
          </cell>
          <cell r="E1" t="str">
            <v>Cartera + Exposición</v>
          </cell>
          <cell r="G1" t="str">
            <v>Afore</v>
          </cell>
          <cell r="H1" t="str">
            <v>Cartera + Exposición</v>
          </cell>
          <cell r="J1" t="str">
            <v>SISTEMA</v>
          </cell>
          <cell r="K1" t="str">
            <v>Cartera + Exposición</v>
          </cell>
          <cell r="M1" t="str">
            <v>CUADROS</v>
          </cell>
          <cell r="N1" t="str">
            <v>NWCuadrosAzules</v>
          </cell>
          <cell r="P1" t="str">
            <v>TipoSiefore</v>
          </cell>
        </row>
        <row r="2">
          <cell r="A2" t="str">
            <v>ISHARES MSCI Australia Index Fund</v>
          </cell>
          <cell r="B2" t="str">
            <v>Oceanía</v>
          </cell>
          <cell r="D2" t="str">
            <v>Afirme (SB1)</v>
          </cell>
          <cell r="E2">
            <v>358649579.56000006</v>
          </cell>
          <cell r="G2" t="str">
            <v>Afirme</v>
          </cell>
          <cell r="H2">
            <v>6499653104.4300003</v>
          </cell>
          <cell r="J2" t="str">
            <v>SB1</v>
          </cell>
          <cell r="K2">
            <v>124288336946.0174</v>
          </cell>
          <cell r="M2" t="str">
            <v>Renta Variable Nacional</v>
          </cell>
          <cell r="N2" t="str">
            <v>Renta Variable Nacional</v>
          </cell>
          <cell r="P2" t="str">
            <v>SB1</v>
          </cell>
          <cell r="Q2" t="str">
            <v>SB1</v>
          </cell>
        </row>
        <row r="3">
          <cell r="A3" t="str">
            <v>Deutsche Borse AG HDAX</v>
          </cell>
          <cell r="B3" t="str">
            <v>Europa</v>
          </cell>
          <cell r="D3" t="str">
            <v>Ahorra-Ahora (SB1)</v>
          </cell>
          <cell r="E3">
            <v>0</v>
          </cell>
          <cell r="G3" t="str">
            <v>Ahorra-Ahora</v>
          </cell>
          <cell r="H3">
            <v>0</v>
          </cell>
          <cell r="J3" t="str">
            <v>SB2</v>
          </cell>
          <cell r="K3">
            <v>308547106170.57599</v>
          </cell>
          <cell r="M3" t="str">
            <v>América</v>
          </cell>
          <cell r="N3" t="str">
            <v>Renta Variable Internacional</v>
          </cell>
          <cell r="P3" t="str">
            <v>SB2</v>
          </cell>
          <cell r="Q3" t="str">
            <v>SB2</v>
          </cell>
        </row>
        <row r="4">
          <cell r="A4" t="str">
            <v>DJ EURO STOXX 50</v>
          </cell>
          <cell r="B4" t="str">
            <v>Europa</v>
          </cell>
          <cell r="D4" t="str">
            <v>Argos (SB1)</v>
          </cell>
          <cell r="E4">
            <v>0</v>
          </cell>
          <cell r="G4" t="str">
            <v>Argos</v>
          </cell>
          <cell r="H4">
            <v>0</v>
          </cell>
          <cell r="J4" t="str">
            <v>SB3</v>
          </cell>
          <cell r="K4">
            <v>393491619264.49237</v>
          </cell>
          <cell r="M4" t="str">
            <v>Asia</v>
          </cell>
          <cell r="N4" t="str">
            <v>Renta Variable Internacional</v>
          </cell>
          <cell r="P4" t="str">
            <v>SB3</v>
          </cell>
          <cell r="Q4" t="str">
            <v>SB3</v>
          </cell>
        </row>
        <row r="5">
          <cell r="A5" t="str">
            <v>LATIBEX</v>
          </cell>
          <cell r="B5" t="str">
            <v>Europa</v>
          </cell>
          <cell r="D5" t="str">
            <v>Azteca (SB1)</v>
          </cell>
          <cell r="E5">
            <v>604845934.40999997</v>
          </cell>
          <cell r="G5" t="str">
            <v>Azteca</v>
          </cell>
          <cell r="H5">
            <v>11684619014.130005</v>
          </cell>
          <cell r="J5" t="str">
            <v>SB4</v>
          </cell>
          <cell r="K5">
            <v>389552983099.40601</v>
          </cell>
          <cell r="M5" t="str">
            <v>Europa</v>
          </cell>
          <cell r="N5" t="str">
            <v>Renta Variable Internacional</v>
          </cell>
          <cell r="P5" t="str">
            <v>SB4</v>
          </cell>
          <cell r="Q5" t="str">
            <v>SB4</v>
          </cell>
        </row>
        <row r="6">
          <cell r="A6" t="str">
            <v>ISHARES MSCI EMU Index Fund</v>
          </cell>
          <cell r="B6" t="str">
            <v>Europa</v>
          </cell>
          <cell r="D6" t="str">
            <v>Banamex (SB1)</v>
          </cell>
          <cell r="E6">
            <v>15920453806.300001</v>
          </cell>
          <cell r="G6" t="str">
            <v>Banamex</v>
          </cell>
          <cell r="H6">
            <v>218155267637.4296</v>
          </cell>
          <cell r="J6" t="str">
            <v>SB5</v>
          </cell>
          <cell r="K6">
            <v>94201148644.150314</v>
          </cell>
          <cell r="M6" t="str">
            <v>Oceanía</v>
          </cell>
          <cell r="N6" t="str">
            <v>Renta Variable Internacional</v>
          </cell>
          <cell r="P6" t="str">
            <v>SB5</v>
          </cell>
          <cell r="Q6" t="str">
            <v>SB5</v>
          </cell>
        </row>
        <row r="7">
          <cell r="A7" t="str">
            <v>ISHARES MSCI France Index Fund</v>
          </cell>
          <cell r="B7" t="str">
            <v>Europa</v>
          </cell>
          <cell r="D7" t="str">
            <v>Bancomer (SB1)</v>
          </cell>
          <cell r="E7">
            <v>16700740200.48</v>
          </cell>
          <cell r="G7" t="str">
            <v>Bancomer</v>
          </cell>
          <cell r="H7">
            <v>207824923907.83386</v>
          </cell>
          <cell r="J7" t="str">
            <v>AC1</v>
          </cell>
          <cell r="K7">
            <v>85453701.599999994</v>
          </cell>
          <cell r="M7" t="str">
            <v>Alimentos</v>
          </cell>
          <cell r="N7" t="str">
            <v>Privados Nacionales</v>
          </cell>
          <cell r="P7" t="str">
            <v>AC1</v>
          </cell>
          <cell r="Q7" t="str">
            <v>ADICIONALES</v>
          </cell>
        </row>
        <row r="8">
          <cell r="A8" t="str">
            <v>ISHARES MSCI Germany Index</v>
          </cell>
          <cell r="B8" t="str">
            <v>Europa</v>
          </cell>
          <cell r="D8" t="str">
            <v>Banorte (SB1)</v>
          </cell>
          <cell r="E8">
            <v>5255145624.6999998</v>
          </cell>
          <cell r="G8" t="str">
            <v>Banorte</v>
          </cell>
          <cell r="H8">
            <v>80285192492.350067</v>
          </cell>
          <cell r="J8" t="str">
            <v>AV2</v>
          </cell>
          <cell r="K8">
            <v>0</v>
          </cell>
          <cell r="M8" t="str">
            <v>Automotriz</v>
          </cell>
          <cell r="N8" t="str">
            <v>Privados Nacionales</v>
          </cell>
          <cell r="P8" t="str">
            <v>AV2</v>
          </cell>
          <cell r="Q8" t="str">
            <v>ADICIONALES</v>
          </cell>
        </row>
        <row r="9">
          <cell r="A9" t="str">
            <v>MSCI Sweden Index Fund</v>
          </cell>
          <cell r="B9" t="str">
            <v>Europa</v>
          </cell>
          <cell r="D9" t="str">
            <v>Coppel (SB1)</v>
          </cell>
          <cell r="E9">
            <v>851129028.56000018</v>
          </cell>
          <cell r="G9" t="str">
            <v>Coppel</v>
          </cell>
          <cell r="H9">
            <v>28642154616.350006</v>
          </cell>
          <cell r="J9" t="str">
            <v>AV1</v>
          </cell>
          <cell r="K9">
            <v>0</v>
          </cell>
          <cell r="M9" t="str">
            <v>Banca de Desarrollo</v>
          </cell>
          <cell r="N9" t="str">
            <v>Privados Nacionales</v>
          </cell>
          <cell r="P9" t="str">
            <v>AV1</v>
          </cell>
          <cell r="Q9" t="str">
            <v>ADICIONALES</v>
          </cell>
        </row>
        <row r="10">
          <cell r="A10" t="str">
            <v>ISHARES MSCI United Kingdom Index Fund</v>
          </cell>
          <cell r="B10" t="str">
            <v>Europa</v>
          </cell>
          <cell r="D10" t="str">
            <v>HSBC (SB1)</v>
          </cell>
          <cell r="E10">
            <v>2402405568.6500001</v>
          </cell>
          <cell r="G10" t="str">
            <v>HSBC</v>
          </cell>
          <cell r="H10">
            <v>36452930118.354012</v>
          </cell>
          <cell r="J10" t="str">
            <v>SAC</v>
          </cell>
          <cell r="K10">
            <v>69688954.559600011</v>
          </cell>
          <cell r="M10" t="str">
            <v>Bancario</v>
          </cell>
          <cell r="N10" t="str">
            <v>Privados Nacionales</v>
          </cell>
          <cell r="P10" t="str">
            <v>SAC</v>
          </cell>
          <cell r="Q10" t="str">
            <v>ADICIONALES</v>
          </cell>
        </row>
        <row r="11">
          <cell r="A11" t="str">
            <v>LATIBEX</v>
          </cell>
          <cell r="B11" t="str">
            <v>Europa</v>
          </cell>
          <cell r="D11" t="str">
            <v>Inbursa (SB1)</v>
          </cell>
          <cell r="E11">
            <v>10175027854.340002</v>
          </cell>
          <cell r="G11" t="str">
            <v>Inbursa</v>
          </cell>
          <cell r="H11">
            <v>126641588465.14003</v>
          </cell>
          <cell r="J11" t="str">
            <v>SIAV</v>
          </cell>
          <cell r="K11">
            <v>1156291958.660001</v>
          </cell>
          <cell r="M11" t="str">
            <v>Bebidas</v>
          </cell>
          <cell r="N11" t="str">
            <v>Privados Nacionales</v>
          </cell>
          <cell r="P11" t="str">
            <v>SIAV</v>
          </cell>
          <cell r="Q11" t="str">
            <v>ADICIONALES</v>
          </cell>
        </row>
        <row r="12">
          <cell r="A12" t="str">
            <v>Swiss Market Index</v>
          </cell>
          <cell r="B12" t="str">
            <v>Europa</v>
          </cell>
          <cell r="D12" t="str">
            <v>ING (SB1)</v>
          </cell>
          <cell r="E12">
            <v>13298290703.459999</v>
          </cell>
          <cell r="G12" t="str">
            <v>ING</v>
          </cell>
          <cell r="H12">
            <v>170632903186.99094</v>
          </cell>
          <cell r="J12" t="str">
            <v>SIAV2</v>
          </cell>
          <cell r="K12">
            <v>22016663.200000003</v>
          </cell>
          <cell r="M12" t="str">
            <v>Cemento</v>
          </cell>
          <cell r="N12" t="str">
            <v>Privados Nacionales</v>
          </cell>
          <cell r="P12" t="str">
            <v>SIAV2</v>
          </cell>
          <cell r="Q12" t="str">
            <v>ADICIONALES</v>
          </cell>
        </row>
        <row r="13">
          <cell r="A13" t="str">
            <v>CAC 40 Index</v>
          </cell>
          <cell r="B13" t="str">
            <v>Europa</v>
          </cell>
          <cell r="D13" t="str">
            <v>Invercap (SB1)</v>
          </cell>
          <cell r="E13">
            <v>2177975447.1199999</v>
          </cell>
          <cell r="G13" t="str">
            <v>Invercap</v>
          </cell>
          <cell r="H13">
            <v>45672490699.223465</v>
          </cell>
          <cell r="J13" t="str">
            <v>SPS1</v>
          </cell>
          <cell r="K13">
            <v>47558702.119999997</v>
          </cell>
          <cell r="M13" t="str">
            <v>Centros Comerciales</v>
          </cell>
          <cell r="N13" t="str">
            <v>Privados Nacionales</v>
          </cell>
          <cell r="P13" t="str">
            <v>SPS1</v>
          </cell>
          <cell r="Q13" t="str">
            <v>ADICIONALES</v>
          </cell>
        </row>
        <row r="14">
          <cell r="A14" t="str">
            <v>Deutsche Borse AG German Stock Index</v>
          </cell>
          <cell r="B14" t="str">
            <v>Europa</v>
          </cell>
          <cell r="D14" t="str">
            <v>Ixe (SB1)</v>
          </cell>
          <cell r="E14">
            <v>0</v>
          </cell>
          <cell r="G14" t="str">
            <v>Ixe</v>
          </cell>
          <cell r="H14">
            <v>0</v>
          </cell>
          <cell r="J14" t="str">
            <v>SPS2</v>
          </cell>
          <cell r="K14">
            <v>1163644373.2400002</v>
          </cell>
          <cell r="M14" t="str">
            <v>Consumo</v>
          </cell>
          <cell r="N14" t="str">
            <v>Privados Nacionales</v>
          </cell>
          <cell r="P14" t="str">
            <v>SPS2</v>
          </cell>
          <cell r="Q14" t="str">
            <v>ADICIONALES</v>
          </cell>
        </row>
        <row r="15">
          <cell r="A15" t="str">
            <v>IBEX 35 Index</v>
          </cell>
          <cell r="B15" t="str">
            <v>Europa</v>
          </cell>
          <cell r="D15" t="str">
            <v>Metlife (SB1)</v>
          </cell>
          <cell r="E15">
            <v>2568453686.02</v>
          </cell>
          <cell r="G15" t="str">
            <v>Metlife</v>
          </cell>
          <cell r="H15">
            <v>29755519108.990002</v>
          </cell>
          <cell r="J15" t="str">
            <v>SPS3</v>
          </cell>
          <cell r="K15">
            <v>2312243400.75</v>
          </cell>
          <cell r="M15" t="str">
            <v>Deuda CP</v>
          </cell>
          <cell r="N15" t="str">
            <v>Privados Nacionales</v>
          </cell>
          <cell r="P15" t="str">
            <v>SPS3</v>
          </cell>
          <cell r="Q15" t="str">
            <v>ADICIONALES</v>
          </cell>
        </row>
        <row r="16">
          <cell r="A16" t="str">
            <v>UKX - FTSE 100 Index</v>
          </cell>
          <cell r="B16" t="str">
            <v>Europa</v>
          </cell>
          <cell r="D16" t="str">
            <v>PensionISSSTE (SB1)</v>
          </cell>
          <cell r="E16">
            <v>31374999037.980003</v>
          </cell>
          <cell r="G16" t="str">
            <v>Principal</v>
          </cell>
          <cell r="H16">
            <v>56339856807.750252</v>
          </cell>
          <cell r="J16" t="str">
            <v>SPS4</v>
          </cell>
          <cell r="K16">
            <v>7876489456.2100019</v>
          </cell>
          <cell r="M16" t="str">
            <v>Estados</v>
          </cell>
          <cell r="N16" t="str">
            <v>Privados Nacionales</v>
          </cell>
          <cell r="P16" t="str">
            <v>SPS4</v>
          </cell>
          <cell r="Q16" t="str">
            <v>ADICIONALES</v>
          </cell>
        </row>
        <row r="17">
          <cell r="A17" t="str">
            <v>MSCI Italy Index</v>
          </cell>
          <cell r="B17" t="str">
            <v>Europa</v>
          </cell>
          <cell r="D17" t="str">
            <v>Principal (SB1)</v>
          </cell>
          <cell r="E17">
            <v>6529732828.1674805</v>
          </cell>
          <cell r="G17" t="str">
            <v>Profuturo</v>
          </cell>
          <cell r="H17">
            <v>144917480775.43564</v>
          </cell>
          <cell r="M17" t="str">
            <v>Europesos</v>
          </cell>
          <cell r="N17" t="str">
            <v>Privados Nacionales</v>
          </cell>
        </row>
        <row r="18">
          <cell r="A18" t="str">
            <v>ACCION FTSE LATIBEX TOP ETF, FI</v>
          </cell>
          <cell r="B18" t="str">
            <v>Europa</v>
          </cell>
          <cell r="D18" t="str">
            <v>Profuturo (SB1)</v>
          </cell>
          <cell r="E18">
            <v>7062095801.1199951</v>
          </cell>
          <cell r="G18" t="str">
            <v>Scotia</v>
          </cell>
          <cell r="H18">
            <v>0</v>
          </cell>
          <cell r="J18" t="str">
            <v>ADICIONALES</v>
          </cell>
          <cell r="K18">
            <v>12733387210.339603</v>
          </cell>
          <cell r="M18" t="str">
            <v>Grupos Industriales</v>
          </cell>
          <cell r="N18" t="str">
            <v>Privados Nacionales</v>
          </cell>
        </row>
        <row r="19">
          <cell r="A19" t="str">
            <v>ISHARES MSCI Hong Kong Index Fund</v>
          </cell>
          <cell r="B19" t="str">
            <v>Asia</v>
          </cell>
          <cell r="D19" t="str">
            <v>Scotia (SB1)</v>
          </cell>
          <cell r="E19">
            <v>0</v>
          </cell>
          <cell r="G19" t="str">
            <v>XXI</v>
          </cell>
          <cell r="H19">
            <v>85151394545.333725</v>
          </cell>
          <cell r="M19" t="str">
            <v>Hoteles</v>
          </cell>
          <cell r="N19" t="str">
            <v>Privados Nacionales</v>
          </cell>
        </row>
        <row r="20">
          <cell r="A20" t="str">
            <v>ISHARES MSCI Japan Index Fund</v>
          </cell>
          <cell r="B20" t="str">
            <v>Asia</v>
          </cell>
          <cell r="D20" t="str">
            <v>XXI (SB1)</v>
          </cell>
          <cell r="E20">
            <v>9008391845.1500015</v>
          </cell>
          <cell r="G20" t="str">
            <v>PensionISSSTE</v>
          </cell>
          <cell r="H20">
            <v>74158606855.240051</v>
          </cell>
          <cell r="M20" t="str">
            <v>Infraestructura</v>
          </cell>
          <cell r="N20" t="str">
            <v>Privados Nacionales</v>
          </cell>
        </row>
        <row r="21">
          <cell r="A21" t="str">
            <v>Nikkey Index</v>
          </cell>
          <cell r="B21" t="str">
            <v>Asia</v>
          </cell>
          <cell r="D21" t="str">
            <v>Afirme (SB2)</v>
          </cell>
          <cell r="E21">
            <v>780182593.87</v>
          </cell>
          <cell r="M21" t="str">
            <v>OTROS</v>
          </cell>
          <cell r="N21" t="str">
            <v>Privados Nacionales</v>
          </cell>
        </row>
        <row r="22">
          <cell r="A22" t="str">
            <v>Hang Seng Index</v>
          </cell>
          <cell r="B22" t="str">
            <v>Asia</v>
          </cell>
          <cell r="D22" t="str">
            <v>Ahorra-Ahora (SB2)</v>
          </cell>
          <cell r="E22">
            <v>0</v>
          </cell>
          <cell r="M22" t="str">
            <v>Papel</v>
          </cell>
          <cell r="N22" t="str">
            <v>Privados Nacionales</v>
          </cell>
        </row>
        <row r="23">
          <cell r="A23" t="str">
            <v>Topix Index</v>
          </cell>
          <cell r="B23" t="str">
            <v>Asia</v>
          </cell>
          <cell r="D23" t="str">
            <v>Argos (SB2)</v>
          </cell>
          <cell r="E23">
            <v>0</v>
          </cell>
          <cell r="M23" t="str">
            <v>Paraestatal</v>
          </cell>
          <cell r="N23" t="str">
            <v>Privados Nacionales</v>
          </cell>
        </row>
        <row r="24">
          <cell r="A24" t="str">
            <v>Nikkey Index</v>
          </cell>
          <cell r="B24" t="str">
            <v>Asia</v>
          </cell>
          <cell r="D24" t="str">
            <v>Azteca (SB2)</v>
          </cell>
          <cell r="E24">
            <v>1698958424.6899998</v>
          </cell>
          <cell r="M24" t="str">
            <v>Serv. Financieros</v>
          </cell>
          <cell r="N24" t="str">
            <v>Privados Nacionales</v>
          </cell>
        </row>
        <row r="25">
          <cell r="A25" t="str">
            <v>S&amp;P/ASX 50 Index</v>
          </cell>
          <cell r="B25" t="str">
            <v>Asia</v>
          </cell>
          <cell r="D25" t="str">
            <v>Banamex (SB2)</v>
          </cell>
          <cell r="E25">
            <v>44557457381.574745</v>
          </cell>
          <cell r="M25" t="str">
            <v>Siderúrgica</v>
          </cell>
          <cell r="N25" t="str">
            <v>Privados Nacionales</v>
          </cell>
        </row>
        <row r="26">
          <cell r="A26" t="str">
            <v>Topix Index</v>
          </cell>
          <cell r="B26" t="str">
            <v>Asia</v>
          </cell>
          <cell r="D26" t="str">
            <v>Bancomer (SB2)</v>
          </cell>
          <cell r="E26">
            <v>46611872312.647171</v>
          </cell>
          <cell r="M26" t="str">
            <v>Sofol Especializada</v>
          </cell>
          <cell r="N26" t="str">
            <v>Privados Nacionales</v>
          </cell>
        </row>
        <row r="27">
          <cell r="A27" t="str">
            <v>ISHARES DJ US HEALTHCARE SECTOR</v>
          </cell>
          <cell r="B27" t="str">
            <v>América</v>
          </cell>
          <cell r="D27" t="str">
            <v>Banorte (SB2)</v>
          </cell>
          <cell r="E27">
            <v>14658605372.829998</v>
          </cell>
          <cell r="M27" t="str">
            <v>Telecom</v>
          </cell>
          <cell r="N27" t="str">
            <v>Privados Nacionales</v>
          </cell>
        </row>
        <row r="28">
          <cell r="A28" t="str">
            <v>INDUSTRIAL SELECT SECTOR SPDR</v>
          </cell>
          <cell r="B28" t="str">
            <v>América</v>
          </cell>
          <cell r="D28" t="str">
            <v>Coppel (SB2)</v>
          </cell>
          <cell r="E28">
            <v>3765537164.0900006</v>
          </cell>
          <cell r="M28" t="str">
            <v>Transporte</v>
          </cell>
          <cell r="N28" t="str">
            <v>Privados Nacionales</v>
          </cell>
        </row>
        <row r="29">
          <cell r="A29" t="str">
            <v>Consumer Staples Select Sector Index</v>
          </cell>
          <cell r="B29" t="str">
            <v>América</v>
          </cell>
          <cell r="D29" t="str">
            <v>HSBC (SB2)</v>
          </cell>
          <cell r="E29">
            <v>6400375333.1540012</v>
          </cell>
          <cell r="M29" t="str">
            <v>Vivienda</v>
          </cell>
          <cell r="N29" t="str">
            <v>Privados Nacionales</v>
          </cell>
        </row>
        <row r="30">
          <cell r="A30" t="str">
            <v>ISHARES DJ US OIL &amp; GAS EXPL</v>
          </cell>
          <cell r="B30" t="str">
            <v>América</v>
          </cell>
          <cell r="D30" t="str">
            <v>Inbursa (SB2)</v>
          </cell>
          <cell r="E30">
            <v>37007058976.090004</v>
          </cell>
          <cell r="M30" t="str">
            <v>Bursatilizados</v>
          </cell>
          <cell r="N30" t="str">
            <v>Privados Nacionales</v>
          </cell>
        </row>
        <row r="31">
          <cell r="A31" t="str">
            <v>DOW JONES INDUSTRIAL</v>
          </cell>
          <cell r="B31" t="str">
            <v>América</v>
          </cell>
          <cell r="D31" t="str">
            <v>ING (SB2)</v>
          </cell>
          <cell r="E31">
            <v>37120415293.832085</v>
          </cell>
          <cell r="M31" t="str">
            <v>Estructurados</v>
          </cell>
          <cell r="N31" t="str">
            <v>Estructurados</v>
          </cell>
        </row>
        <row r="32">
          <cell r="A32" t="str">
            <v>POWERSHARES NASDAQ 100</v>
          </cell>
          <cell r="B32" t="str">
            <v>América</v>
          </cell>
          <cell r="D32" t="str">
            <v>Invercap (SB2)</v>
          </cell>
          <cell r="E32">
            <v>7979518008.3166113</v>
          </cell>
          <cell r="M32" t="str">
            <v>Deuda Internacional</v>
          </cell>
          <cell r="N32" t="str">
            <v>Deuda Internacional</v>
          </cell>
        </row>
        <row r="33">
          <cell r="A33" t="str">
            <v>Index NASDAQ 100</v>
          </cell>
          <cell r="B33" t="str">
            <v>América</v>
          </cell>
          <cell r="D33" t="str">
            <v>Ixe (SB2)</v>
          </cell>
          <cell r="E33">
            <v>0</v>
          </cell>
          <cell r="M33" t="str">
            <v>BOND182</v>
          </cell>
          <cell r="N33" t="str">
            <v>Gubernamental</v>
          </cell>
        </row>
        <row r="34">
          <cell r="A34" t="str">
            <v>IPC</v>
          </cell>
          <cell r="B34" t="str">
            <v>América</v>
          </cell>
          <cell r="D34" t="str">
            <v>Metlife (SB2)</v>
          </cell>
          <cell r="E34">
            <v>6657298602.7199984</v>
          </cell>
          <cell r="M34" t="str">
            <v>BONDESD</v>
          </cell>
          <cell r="N34" t="str">
            <v>Gubernamental</v>
          </cell>
        </row>
        <row r="35">
          <cell r="A35" t="str">
            <v>IPC Large Cap Ret</v>
          </cell>
          <cell r="B35" t="str">
            <v>América</v>
          </cell>
          <cell r="D35" t="str">
            <v>PensionISSSTE (SB2)</v>
          </cell>
          <cell r="E35">
            <v>30983487006.94001</v>
          </cell>
          <cell r="M35" t="str">
            <v>BONOS</v>
          </cell>
          <cell r="N35" t="str">
            <v>Gubernamental</v>
          </cell>
        </row>
        <row r="36">
          <cell r="A36" t="str">
            <v>IPC Mid Cap Ret</v>
          </cell>
          <cell r="B36" t="str">
            <v>América</v>
          </cell>
          <cell r="D36" t="str">
            <v>Principal (SB2)</v>
          </cell>
          <cell r="E36">
            <v>12684931315.77075</v>
          </cell>
          <cell r="M36" t="str">
            <v>BPA182</v>
          </cell>
          <cell r="N36" t="str">
            <v>Gubernamental</v>
          </cell>
        </row>
        <row r="37">
          <cell r="A37" t="str">
            <v>ISHARES DJ US Aerospace &amp; Defense</v>
          </cell>
          <cell r="B37" t="str">
            <v>América</v>
          </cell>
          <cell r="D37" t="str">
            <v>Profuturo (SB2)</v>
          </cell>
          <cell r="E37">
            <v>28118586489.921608</v>
          </cell>
          <cell r="M37" t="str">
            <v>BPAS</v>
          </cell>
          <cell r="N37" t="str">
            <v>Gubernamental</v>
          </cell>
        </row>
        <row r="38">
          <cell r="A38" t="str">
            <v>ISHARES DJ US Energy Sector</v>
          </cell>
          <cell r="B38" t="str">
            <v>América</v>
          </cell>
          <cell r="D38" t="str">
            <v>Scotia (SB2)</v>
          </cell>
          <cell r="E38">
            <v>0</v>
          </cell>
          <cell r="M38" t="str">
            <v>BPAT</v>
          </cell>
          <cell r="N38" t="str">
            <v>Gubernamental</v>
          </cell>
        </row>
        <row r="39">
          <cell r="A39" t="str">
            <v>ISHARES DJ US Technology Sector</v>
          </cell>
          <cell r="B39" t="str">
            <v>América</v>
          </cell>
          <cell r="D39" t="str">
            <v>XXI (SB2)</v>
          </cell>
          <cell r="E39">
            <v>29522821894.127983</v>
          </cell>
          <cell r="M39" t="str">
            <v>BREMS</v>
          </cell>
          <cell r="N39" t="str">
            <v>Gubernamental</v>
          </cell>
        </row>
        <row r="40">
          <cell r="A40" t="str">
            <v>ISHARES Nasdaq Biotech Indx</v>
          </cell>
          <cell r="B40" t="str">
            <v>América</v>
          </cell>
          <cell r="D40" t="str">
            <v>Afirme (SB3)</v>
          </cell>
          <cell r="E40">
            <v>1258402783.6500013</v>
          </cell>
          <cell r="M40" t="str">
            <v>CBIC</v>
          </cell>
          <cell r="N40" t="str">
            <v>Gubernamental</v>
          </cell>
        </row>
        <row r="41">
          <cell r="A41" t="str">
            <v>ISHARES MSCI Canada Index Fund</v>
          </cell>
          <cell r="B41" t="str">
            <v>América</v>
          </cell>
          <cell r="D41" t="str">
            <v>Ahorra-Ahora (SB3)</v>
          </cell>
          <cell r="E41">
            <v>0</v>
          </cell>
          <cell r="M41" t="str">
            <v>CETES</v>
          </cell>
          <cell r="N41" t="str">
            <v>Gubernamental</v>
          </cell>
        </row>
        <row r="42">
          <cell r="A42" t="str">
            <v>Russell 2000 Index</v>
          </cell>
          <cell r="B42" t="str">
            <v>América</v>
          </cell>
          <cell r="D42" t="str">
            <v>Argos (SB3)</v>
          </cell>
          <cell r="E42">
            <v>0</v>
          </cell>
          <cell r="M42" t="str">
            <v>DEPBMX</v>
          </cell>
          <cell r="N42" t="str">
            <v>Gubernamental</v>
          </cell>
        </row>
        <row r="43">
          <cell r="A43" t="str">
            <v>S&amp;P 500 Index Financial Sector</v>
          </cell>
          <cell r="B43" t="str">
            <v>América</v>
          </cell>
          <cell r="D43" t="str">
            <v>Azteca (SB3)</v>
          </cell>
          <cell r="E43">
            <v>2996086061.7100005</v>
          </cell>
          <cell r="M43" t="str">
            <v>UDIBONO</v>
          </cell>
          <cell r="N43" t="str">
            <v>Gubernamental</v>
          </cell>
        </row>
        <row r="44">
          <cell r="A44" t="str">
            <v>ISHARES S&amp;P 500 Index Fund</v>
          </cell>
          <cell r="B44" t="str">
            <v>América</v>
          </cell>
          <cell r="D44" t="str">
            <v>Banamex (SB3)</v>
          </cell>
          <cell r="E44">
            <v>66561407050.119026</v>
          </cell>
          <cell r="M44" t="str">
            <v>UMS</v>
          </cell>
          <cell r="N44" t="str">
            <v>Gubernamental</v>
          </cell>
        </row>
        <row r="45">
          <cell r="A45" t="str">
            <v>DOW JONES INDUSTRIAL</v>
          </cell>
          <cell r="B45" t="str">
            <v>América</v>
          </cell>
          <cell r="D45" t="str">
            <v>Bancomer (SB3)</v>
          </cell>
          <cell r="E45">
            <v>65922849140.808044</v>
          </cell>
          <cell r="M45" t="str">
            <v>REPORTO</v>
          </cell>
          <cell r="N45" t="str">
            <v>Gubernamental</v>
          </cell>
        </row>
        <row r="46">
          <cell r="A46" t="str">
            <v>S&amp;P 500 Index Financial Sector</v>
          </cell>
          <cell r="B46" t="str">
            <v>América</v>
          </cell>
          <cell r="D46" t="str">
            <v>Banorte (SB3)</v>
          </cell>
          <cell r="E46">
            <v>21582127513.299999</v>
          </cell>
        </row>
        <row r="47">
          <cell r="A47" t="str">
            <v>S&amp;P 500 Index Financial Sector</v>
          </cell>
          <cell r="B47" t="str">
            <v>América</v>
          </cell>
          <cell r="D47" t="str">
            <v>Coppel (SB3)</v>
          </cell>
          <cell r="E47">
            <v>7028125722.1900005</v>
          </cell>
        </row>
        <row r="48">
          <cell r="A48" t="str">
            <v>S&amp;P 500 Index Financial Sector</v>
          </cell>
          <cell r="B48" t="str">
            <v>América</v>
          </cell>
          <cell r="D48" t="str">
            <v>HSBC (SB3)</v>
          </cell>
          <cell r="E48">
            <v>10290342617.222002</v>
          </cell>
        </row>
        <row r="49">
          <cell r="A49" t="str">
            <v>American Stock Exchange Composite Index</v>
          </cell>
          <cell r="B49" t="str">
            <v>América</v>
          </cell>
          <cell r="D49" t="str">
            <v>Inbursa (SB3)</v>
          </cell>
          <cell r="E49">
            <v>44403319008.449989</v>
          </cell>
        </row>
        <row r="50">
          <cell r="A50" t="str">
            <v>S&amp;P 500 Index Fund</v>
          </cell>
          <cell r="B50" t="str">
            <v>América</v>
          </cell>
          <cell r="D50" t="str">
            <v>ING (SB3)</v>
          </cell>
          <cell r="E50">
            <v>56707273056.401299</v>
          </cell>
        </row>
        <row r="51">
          <cell r="A51" t="str">
            <v>S&amp;P Midcap 400 Index</v>
          </cell>
          <cell r="B51" t="str">
            <v>América</v>
          </cell>
          <cell r="D51" t="str">
            <v>Invercap (SB3)</v>
          </cell>
          <cell r="E51">
            <v>13124523070.787775</v>
          </cell>
        </row>
        <row r="52">
          <cell r="A52" t="str">
            <v>S&amp;P/TSX Composite Inex</v>
          </cell>
          <cell r="B52" t="str">
            <v>América</v>
          </cell>
          <cell r="D52" t="str">
            <v>Ixe (SB3)</v>
          </cell>
          <cell r="E52">
            <v>0</v>
          </cell>
        </row>
        <row r="53">
          <cell r="A53" t="str">
            <v>IPC</v>
          </cell>
          <cell r="B53" t="str">
            <v>América</v>
          </cell>
          <cell r="D53" t="str">
            <v>Metlife (SB3)</v>
          </cell>
          <cell r="E53">
            <v>9020838886.7300014</v>
          </cell>
        </row>
        <row r="54">
          <cell r="A54" t="str">
            <v>DIAMONDS TRUST SERIES I</v>
          </cell>
          <cell r="B54" t="str">
            <v>América</v>
          </cell>
          <cell r="D54" t="str">
            <v>PensionISSSTE (SB3)</v>
          </cell>
          <cell r="E54">
            <v>5184540804.920002</v>
          </cell>
        </row>
        <row r="55">
          <cell r="A55" t="str">
            <v>SPDR TRUST SERIES 1</v>
          </cell>
          <cell r="B55" t="str">
            <v>América</v>
          </cell>
          <cell r="D55" t="str">
            <v>Principal (SB3)</v>
          </cell>
          <cell r="E55">
            <v>16240340829.562243</v>
          </cell>
        </row>
        <row r="56">
          <cell r="A56" t="str">
            <v>ISHARES DJ SELECT DIVIDEND</v>
          </cell>
          <cell r="B56" t="str">
            <v>América</v>
          </cell>
          <cell r="D56" t="str">
            <v>Profuturo (SB3)</v>
          </cell>
          <cell r="E56">
            <v>48587725204.159195</v>
          </cell>
        </row>
        <row r="57">
          <cell r="A57" t="str">
            <v>Russell 1000 Index</v>
          </cell>
          <cell r="B57" t="str">
            <v>América</v>
          </cell>
          <cell r="D57" t="str">
            <v>Scotia (SB3)</v>
          </cell>
          <cell r="E57">
            <v>0</v>
          </cell>
        </row>
        <row r="58">
          <cell r="A58" t="str">
            <v>S&amp;P 100 Index Fund</v>
          </cell>
          <cell r="B58" t="str">
            <v>América</v>
          </cell>
          <cell r="D58" t="str">
            <v>XXI (SB3)</v>
          </cell>
          <cell r="E58">
            <v>24583717514.482052</v>
          </cell>
        </row>
        <row r="59">
          <cell r="A59" t="str">
            <v>S&amp;P 500 Index Fund</v>
          </cell>
          <cell r="B59" t="str">
            <v>América</v>
          </cell>
          <cell r="D59" t="str">
            <v>Afirme (SB4)</v>
          </cell>
          <cell r="E59">
            <v>1700844855.7800002</v>
          </cell>
        </row>
        <row r="60">
          <cell r="A60" t="str">
            <v>S&amp;P Midcap 400 Index</v>
          </cell>
          <cell r="B60" t="str">
            <v>América</v>
          </cell>
          <cell r="D60" t="str">
            <v>Ahorra-Ahora (SB4)</v>
          </cell>
          <cell r="E60">
            <v>0</v>
          </cell>
        </row>
        <row r="61">
          <cell r="A61" t="str">
            <v>S&amp;P Small Cap Index 600 Fund</v>
          </cell>
          <cell r="B61" t="str">
            <v>América</v>
          </cell>
          <cell r="D61" t="str">
            <v>Argos (SB4)</v>
          </cell>
          <cell r="E61">
            <v>0</v>
          </cell>
        </row>
        <row r="62">
          <cell r="A62" t="str">
            <v>S&amp;P/TSX 60 INDEX</v>
          </cell>
          <cell r="B62" t="str">
            <v>América</v>
          </cell>
          <cell r="D62" t="str">
            <v>Azteca (SB4)</v>
          </cell>
          <cell r="E62">
            <v>4229064838.2100015</v>
          </cell>
        </row>
        <row r="63">
          <cell r="A63" t="str">
            <v>DOW JONES</v>
          </cell>
          <cell r="B63" t="str">
            <v>América</v>
          </cell>
          <cell r="D63" t="str">
            <v>Banamex (SB4)</v>
          </cell>
          <cell r="E63">
            <v>71868825767.91629</v>
          </cell>
        </row>
        <row r="64">
          <cell r="A64" t="str">
            <v>XLF INDEX</v>
          </cell>
          <cell r="B64" t="str">
            <v>América</v>
          </cell>
          <cell r="D64" t="str">
            <v>Bancomer (SB4)</v>
          </cell>
          <cell r="E64">
            <v>57100607811.458519</v>
          </cell>
        </row>
        <row r="65">
          <cell r="A65" t="str">
            <v>ISHARES DJ US CONSUMER SERVICE SECTOR</v>
          </cell>
          <cell r="B65" t="str">
            <v>América</v>
          </cell>
          <cell r="D65" t="str">
            <v>Banorte (SB4)</v>
          </cell>
          <cell r="E65">
            <v>28323226503.469997</v>
          </cell>
        </row>
        <row r="66">
          <cell r="A66" t="str">
            <v>HEALTH CARE SELECT SECTOR SPDR</v>
          </cell>
          <cell r="B66" t="str">
            <v>América</v>
          </cell>
          <cell r="D66" t="str">
            <v>Coppel (SB4)</v>
          </cell>
          <cell r="E66">
            <v>11073291942.700001</v>
          </cell>
        </row>
        <row r="67">
          <cell r="A67" t="str">
            <v>Financial Select Sector SPDR</v>
          </cell>
          <cell r="B67" t="str">
            <v>América</v>
          </cell>
          <cell r="D67" t="str">
            <v>HSBC (SB4)</v>
          </cell>
          <cell r="E67">
            <v>13743349165.060001</v>
          </cell>
        </row>
        <row r="68">
          <cell r="A68" t="str">
            <v>NASDAQ100 Index</v>
          </cell>
          <cell r="B68" t="str">
            <v>América</v>
          </cell>
          <cell r="D68" t="str">
            <v>Inbursa (SB4)</v>
          </cell>
          <cell r="E68">
            <v>29471137807.119984</v>
          </cell>
        </row>
        <row r="69">
          <cell r="A69" t="str">
            <v>ISHARES DJ US HOME CONSTRUCTION SECTOR</v>
          </cell>
          <cell r="B69" t="str">
            <v>América</v>
          </cell>
          <cell r="D69" t="str">
            <v>ING (SB4)</v>
          </cell>
          <cell r="E69">
            <v>54995959602.853569</v>
          </cell>
        </row>
        <row r="70">
          <cell r="A70" t="str">
            <v>ISHARES DJ US Technology Sector</v>
          </cell>
          <cell r="B70" t="str">
            <v>América</v>
          </cell>
          <cell r="D70" t="str">
            <v>Invercap (SB4)</v>
          </cell>
          <cell r="E70">
            <v>16627171834.161755</v>
          </cell>
        </row>
        <row r="71">
          <cell r="A71" t="str">
            <v>CONSUMER DISCRETIONARY SELECT SECTOR</v>
          </cell>
          <cell r="B71" t="str">
            <v>América</v>
          </cell>
          <cell r="D71" t="str">
            <v>Ixe (SB4)</v>
          </cell>
          <cell r="E71">
            <v>0</v>
          </cell>
        </row>
        <row r="72">
          <cell r="A72" t="str">
            <v>HS60 US INDEX</v>
          </cell>
          <cell r="B72" t="str">
            <v>América</v>
          </cell>
          <cell r="D72" t="str">
            <v>Metlife (SB4)</v>
          </cell>
          <cell r="E72">
            <v>8696390481.3199997</v>
          </cell>
        </row>
        <row r="73">
          <cell r="A73" t="str">
            <v>S&amp;P FINANCIAL CASH INDEX</v>
          </cell>
          <cell r="B73" t="str">
            <v>América</v>
          </cell>
          <cell r="D73" t="str">
            <v>PensionISSSTE (SB4)</v>
          </cell>
          <cell r="E73">
            <v>4948278006.8099985</v>
          </cell>
        </row>
        <row r="74">
          <cell r="A74" t="str">
            <v>ISHARES DJ US CONSUMER GOODS SECTOR</v>
          </cell>
          <cell r="B74" t="str">
            <v>América</v>
          </cell>
          <cell r="D74" t="str">
            <v>Principal (SB4)</v>
          </cell>
          <cell r="E74">
            <v>17082083605.278034</v>
          </cell>
        </row>
        <row r="75">
          <cell r="A75" t="str">
            <v>CONSUMER STAPLES SELECT SECTOR SPDR</v>
          </cell>
          <cell r="B75" t="str">
            <v>América</v>
          </cell>
          <cell r="D75" t="str">
            <v>Profuturo (SB4)</v>
          </cell>
          <cell r="E75">
            <v>53573550119.190018</v>
          </cell>
        </row>
        <row r="76">
          <cell r="A76" t="str">
            <v>ISHARES S&amp;P Midcap 400 Index</v>
          </cell>
          <cell r="B76" t="str">
            <v>América</v>
          </cell>
          <cell r="D76" t="str">
            <v>Scotia (SB4)</v>
          </cell>
          <cell r="E76">
            <v>0</v>
          </cell>
        </row>
        <row r="77">
          <cell r="A77" t="str">
            <v>ISAHRES NASDAQ BIOTECHNOLOGY INDEX</v>
          </cell>
          <cell r="B77" t="str">
            <v>América</v>
          </cell>
          <cell r="D77" t="str">
            <v>XXI (SB4)</v>
          </cell>
          <cell r="E77">
            <v>16119200758.079437</v>
          </cell>
        </row>
        <row r="78">
          <cell r="A78" t="str">
            <v>HEALTH CARE SELECT SECTOR SPDR</v>
          </cell>
          <cell r="B78" t="str">
            <v>América</v>
          </cell>
          <cell r="D78" t="str">
            <v>Afirme (SB5)</v>
          </cell>
          <cell r="E78">
            <v>2401573291.5700021</v>
          </cell>
        </row>
        <row r="79">
          <cell r="D79" t="str">
            <v>Ahorra-Ahora (SB5)</v>
          </cell>
          <cell r="E79">
            <v>0</v>
          </cell>
        </row>
        <row r="80">
          <cell r="D80" t="str">
            <v>Argos (SB5)</v>
          </cell>
          <cell r="E80">
            <v>0</v>
          </cell>
        </row>
        <row r="81">
          <cell r="D81" t="str">
            <v>Azteca (SB5)</v>
          </cell>
          <cell r="E81">
            <v>2155663755.1099997</v>
          </cell>
        </row>
        <row r="82">
          <cell r="D82" t="str">
            <v>Banamex (SB5)</v>
          </cell>
          <cell r="E82">
            <v>18847029800.729561</v>
          </cell>
        </row>
        <row r="83">
          <cell r="D83" t="str">
            <v>Bancomer (SB5)</v>
          </cell>
          <cell r="E83">
            <v>9661482300.6504345</v>
          </cell>
        </row>
        <row r="84">
          <cell r="D84" t="str">
            <v>Banorte (SB5)</v>
          </cell>
          <cell r="E84">
            <v>10402436215.500002</v>
          </cell>
        </row>
        <row r="85">
          <cell r="D85" t="str">
            <v>Coppel (SB5)</v>
          </cell>
          <cell r="E85">
            <v>5924070758.8100014</v>
          </cell>
        </row>
        <row r="86">
          <cell r="D86" t="str">
            <v>HSBC (SB5)</v>
          </cell>
          <cell r="E86">
            <v>3616457434.2679996</v>
          </cell>
        </row>
        <row r="87">
          <cell r="D87" t="str">
            <v>Inbursa (SB5)</v>
          </cell>
          <cell r="E87">
            <v>5585044819.1400003</v>
          </cell>
        </row>
        <row r="88">
          <cell r="D88" t="str">
            <v>ING (SB5)</v>
          </cell>
          <cell r="E88">
            <v>8263622090.223917</v>
          </cell>
        </row>
        <row r="89">
          <cell r="D89" t="str">
            <v>Invercap (SB5)</v>
          </cell>
          <cell r="E89">
            <v>5763302338.8373337</v>
          </cell>
        </row>
        <row r="90">
          <cell r="D90" t="str">
            <v>Ixe (SB5)</v>
          </cell>
          <cell r="E90">
            <v>0</v>
          </cell>
        </row>
        <row r="91">
          <cell r="D91" t="str">
            <v>Metlife (SB5)</v>
          </cell>
          <cell r="E91">
            <v>2727083750.6000004</v>
          </cell>
        </row>
        <row r="92">
          <cell r="D92" t="str">
            <v>Principal (SB5)</v>
          </cell>
          <cell r="E92">
            <v>3802768228.9716935</v>
          </cell>
        </row>
        <row r="93">
          <cell r="D93" t="str">
            <v>PensionISSSTE (SB5)</v>
          </cell>
          <cell r="E93">
            <v>1667301998.5900009</v>
          </cell>
        </row>
        <row r="94">
          <cell r="D94" t="str">
            <v>Profuturo (SB5)</v>
          </cell>
          <cell r="E94">
            <v>7466049327.6552048</v>
          </cell>
        </row>
        <row r="95">
          <cell r="D95" t="str">
            <v>Scotia (SB5)</v>
          </cell>
          <cell r="E95">
            <v>0</v>
          </cell>
        </row>
        <row r="96">
          <cell r="D96" t="str">
            <v>XXI (SB5)</v>
          </cell>
          <cell r="E96">
            <v>5917262533.4942923</v>
          </cell>
        </row>
        <row r="97">
          <cell r="D97" t="str">
            <v>Metlife (AC1)</v>
          </cell>
          <cell r="E97">
            <v>85453701.599999994</v>
          </cell>
        </row>
        <row r="98">
          <cell r="D98" t="str">
            <v>Profuturo (SAC)</v>
          </cell>
          <cell r="E98">
            <v>69688954.559600011</v>
          </cell>
        </row>
        <row r="99">
          <cell r="D99" t="str">
            <v>Argos (SIAV)</v>
          </cell>
          <cell r="E99">
            <v>0</v>
          </cell>
        </row>
        <row r="100">
          <cell r="D100" t="str">
            <v>Argos (AV2)</v>
          </cell>
          <cell r="E100">
            <v>0</v>
          </cell>
        </row>
        <row r="101">
          <cell r="D101" t="str">
            <v>Banamex (SIAV)</v>
          </cell>
          <cell r="E101">
            <v>378077167.59000003</v>
          </cell>
        </row>
        <row r="102">
          <cell r="D102" t="str">
            <v>Bancomer (SIAV)</v>
          </cell>
          <cell r="E102">
            <v>491087472.02000004</v>
          </cell>
        </row>
        <row r="103">
          <cell r="D103" t="str">
            <v>ING (SIAV)</v>
          </cell>
          <cell r="E103">
            <v>247342440.21999997</v>
          </cell>
        </row>
        <row r="104">
          <cell r="D104" t="str">
            <v>Profuturo (SIAV)</v>
          </cell>
          <cell r="E104">
            <v>39784878.830000006</v>
          </cell>
        </row>
        <row r="105">
          <cell r="D105" t="str">
            <v>Banamex (SIAV2)</v>
          </cell>
          <cell r="E105">
            <v>22016663.200000003</v>
          </cell>
        </row>
        <row r="106">
          <cell r="D106" t="str">
            <v>Bancomer (SPS1)</v>
          </cell>
          <cell r="E106">
            <v>2674884.42</v>
          </cell>
          <cell r="H106" t="str">
            <v>Argos (SIAV)</v>
          </cell>
        </row>
        <row r="107">
          <cell r="D107" t="str">
            <v>Bancomer (SPS2)</v>
          </cell>
          <cell r="E107">
            <v>1144966274.8200002</v>
          </cell>
          <cell r="H107" t="str">
            <v>Banamex (SIAV)</v>
          </cell>
        </row>
        <row r="108">
          <cell r="D108" t="str">
            <v>Bancomer (SPS3)</v>
          </cell>
          <cell r="E108">
            <v>2312154054.3199997</v>
          </cell>
          <cell r="H108" t="str">
            <v>Banamex (SIAV2)</v>
          </cell>
        </row>
        <row r="109">
          <cell r="D109" t="str">
            <v>Bancomer (SPS4)</v>
          </cell>
          <cell r="E109">
            <v>7876489456.2100019</v>
          </cell>
          <cell r="H109" t="str">
            <v>Bancomer (SIAV)</v>
          </cell>
        </row>
        <row r="110">
          <cell r="D110" t="str">
            <v>Banorte (SPS1)</v>
          </cell>
          <cell r="E110">
            <v>44883817.699999996</v>
          </cell>
          <cell r="H110" t="str">
            <v>Bancomer (SIAV2)</v>
          </cell>
        </row>
        <row r="111">
          <cell r="D111" t="str">
            <v>Banorte (SPS2)</v>
          </cell>
          <cell r="E111">
            <v>18678098.419999998</v>
          </cell>
          <cell r="H111" t="str">
            <v>ING (SIAV)</v>
          </cell>
        </row>
        <row r="112">
          <cell r="D112" t="str">
            <v>Banorte (SPS3)</v>
          </cell>
          <cell r="E112">
            <v>89346.43</v>
          </cell>
          <cell r="H112" t="str">
            <v>Metlife (AC1)</v>
          </cell>
        </row>
        <row r="113">
          <cell r="D113" t="str">
            <v>Scotia (AV1)</v>
          </cell>
          <cell r="E113">
            <v>0</v>
          </cell>
          <cell r="H113" t="str">
            <v>Profuturo (SAC)</v>
          </cell>
        </row>
        <row r="114">
          <cell r="H114" t="str">
            <v>Profuturo (SIAV)</v>
          </cell>
        </row>
        <row r="116">
          <cell r="D116" t="str">
            <v>Argos (Adicionales)</v>
          </cell>
          <cell r="E116">
            <v>0</v>
          </cell>
        </row>
        <row r="117">
          <cell r="D117" t="str">
            <v>Banamex (Adicionales)</v>
          </cell>
          <cell r="E117">
            <v>400093830.79000002</v>
          </cell>
        </row>
        <row r="118">
          <cell r="D118" t="str">
            <v>Bancomer (Adicionales)</v>
          </cell>
          <cell r="E118">
            <v>11827372141.790001</v>
          </cell>
        </row>
        <row r="119">
          <cell r="D119" t="str">
            <v>Banorte (Adicionales)</v>
          </cell>
          <cell r="E119">
            <v>63651262.549999997</v>
          </cell>
        </row>
        <row r="120">
          <cell r="D120" t="str">
            <v>ING (Adicionales)</v>
          </cell>
          <cell r="E120">
            <v>247342440.21999997</v>
          </cell>
          <cell r="K120" t="str">
            <v>Banorte (Adicionales)</v>
          </cell>
        </row>
        <row r="121">
          <cell r="D121" t="str">
            <v>Metlife (Adicionales)</v>
          </cell>
          <cell r="E121">
            <v>85453701.599999994</v>
          </cell>
        </row>
        <row r="122">
          <cell r="D122" t="str">
            <v>Profuturo (Adicionales)</v>
          </cell>
          <cell r="E122">
            <v>109473833.38960001</v>
          </cell>
        </row>
        <row r="123">
          <cell r="D123" t="str">
            <v>Scotia (Adicionales)</v>
          </cell>
          <cell r="E1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LORES"/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 (2)"/>
      <sheetName val="WEB_ADICIONALES"/>
    </sheetNames>
    <sheetDataSet>
      <sheetData sheetId="0" refreshError="1"/>
      <sheetData sheetId="1" refreshError="1"/>
      <sheetData sheetId="2" refreshError="1"/>
      <sheetData sheetId="3" refreshError="1">
        <row r="1">
          <cell r="G1" t="str">
            <v>RV Internacional</v>
          </cell>
          <cell r="N1" t="str">
            <v>Mandatos</v>
          </cell>
        </row>
        <row r="3">
          <cell r="G3">
            <v>13260536.890000001</v>
          </cell>
        </row>
        <row r="4">
          <cell r="G4">
            <v>18201948.649999999</v>
          </cell>
        </row>
        <row r="5">
          <cell r="G5">
            <v>13215406.949999999</v>
          </cell>
        </row>
        <row r="6">
          <cell r="G6">
            <v>6092185.1799999997</v>
          </cell>
        </row>
        <row r="7">
          <cell r="G7">
            <v>306347217.69999999</v>
          </cell>
        </row>
        <row r="8">
          <cell r="G8">
            <v>646762453.93999994</v>
          </cell>
        </row>
        <row r="9">
          <cell r="G9">
            <v>1068973524.5</v>
          </cell>
        </row>
        <row r="10">
          <cell r="G10">
            <v>517810366.19999999</v>
          </cell>
        </row>
        <row r="11">
          <cell r="G11">
            <v>17159168449.136444</v>
          </cell>
          <cell r="N11">
            <v>907827281.21000004</v>
          </cell>
        </row>
        <row r="12">
          <cell r="G12">
            <v>21487678531.038818</v>
          </cell>
          <cell r="N12">
            <v>1383350324.4300001</v>
          </cell>
        </row>
        <row r="13">
          <cell r="G13">
            <v>28883849075.660873</v>
          </cell>
          <cell r="N13">
            <v>2031807841.0899999</v>
          </cell>
        </row>
        <row r="14">
          <cell r="G14">
            <v>61581816.790000007</v>
          </cell>
        </row>
        <row r="15">
          <cell r="G15">
            <v>35351999.770000003</v>
          </cell>
        </row>
        <row r="17">
          <cell r="G17">
            <v>1199913390.46</v>
          </cell>
        </row>
        <row r="18">
          <cell r="G18">
            <v>2217499622.3499999</v>
          </cell>
        </row>
        <row r="19">
          <cell r="G19">
            <v>6896494390.7200003</v>
          </cell>
        </row>
        <row r="21">
          <cell r="G21">
            <v>949085701.89999998</v>
          </cell>
        </row>
        <row r="22">
          <cell r="G22">
            <v>1231198743.24</v>
          </cell>
        </row>
        <row r="23">
          <cell r="G23">
            <v>1039176572.5400001</v>
          </cell>
        </row>
        <row r="24">
          <cell r="G24">
            <v>86803678.469999999</v>
          </cell>
        </row>
        <row r="25">
          <cell r="G25">
            <v>4074250387.8999996</v>
          </cell>
        </row>
        <row r="26">
          <cell r="G26">
            <v>6028574955.6300001</v>
          </cell>
        </row>
        <row r="27">
          <cell r="G27">
            <v>7384431293.6500006</v>
          </cell>
        </row>
        <row r="29">
          <cell r="G29">
            <v>117047798.95936</v>
          </cell>
        </row>
        <row r="30">
          <cell r="G30">
            <v>4118421395.1666002</v>
          </cell>
        </row>
        <row r="31">
          <cell r="G31">
            <v>3552261479.0030398</v>
          </cell>
        </row>
        <row r="32">
          <cell r="G32">
            <v>3760822195.1360798</v>
          </cell>
        </row>
        <row r="33">
          <cell r="G33">
            <v>535001826.42000008</v>
          </cell>
        </row>
        <row r="34">
          <cell r="G34">
            <v>4309663103.6199999</v>
          </cell>
        </row>
        <row r="35">
          <cell r="G35">
            <v>2192090104.8299999</v>
          </cell>
        </row>
        <row r="36">
          <cell r="G36">
            <v>3783804340.9299998</v>
          </cell>
        </row>
        <row r="37">
          <cell r="G37">
            <v>317018350.44</v>
          </cell>
        </row>
        <row r="38">
          <cell r="G38">
            <v>7414586547.6800003</v>
          </cell>
        </row>
        <row r="39">
          <cell r="G39">
            <v>7064376674.8800011</v>
          </cell>
        </row>
        <row r="40">
          <cell r="G40">
            <v>6411896892.8000011</v>
          </cell>
        </row>
        <row r="41">
          <cell r="G41">
            <v>144125465.023</v>
          </cell>
        </row>
        <row r="42">
          <cell r="G42">
            <v>536104666.62646008</v>
          </cell>
        </row>
        <row r="43">
          <cell r="G43">
            <v>14582922713.14188</v>
          </cell>
        </row>
        <row r="44">
          <cell r="G44">
            <v>18306359927.308262</v>
          </cell>
        </row>
        <row r="45">
          <cell r="G45">
            <v>14798507336.176222</v>
          </cell>
        </row>
        <row r="47">
          <cell r="G47">
            <v>398228484.26419997</v>
          </cell>
        </row>
        <row r="48">
          <cell r="G48">
            <v>16341585569.83758</v>
          </cell>
        </row>
        <row r="49">
          <cell r="G49">
            <v>22327867905.214672</v>
          </cell>
        </row>
        <row r="50">
          <cell r="G50">
            <v>21324287932.783524</v>
          </cell>
        </row>
        <row r="51">
          <cell r="G51">
            <v>57438277.459999993</v>
          </cell>
        </row>
        <row r="52">
          <cell r="G52">
            <v>858987524.5200001</v>
          </cell>
        </row>
        <row r="53">
          <cell r="G53">
            <v>27622367177.372581</v>
          </cell>
        </row>
        <row r="54">
          <cell r="G54">
            <v>29542023712.231007</v>
          </cell>
        </row>
        <row r="55">
          <cell r="G55">
            <v>32703467720.965519</v>
          </cell>
        </row>
        <row r="56">
          <cell r="G56">
            <v>143463757.46000001</v>
          </cell>
        </row>
        <row r="59">
          <cell r="G59">
            <v>140936538.84</v>
          </cell>
        </row>
        <row r="60">
          <cell r="G60">
            <v>278173415.97000003</v>
          </cell>
        </row>
        <row r="62">
          <cell r="G62">
            <v>72753510.800000012</v>
          </cell>
        </row>
        <row r="63">
          <cell r="G63">
            <v>633874350.75999999</v>
          </cell>
        </row>
        <row r="65">
          <cell r="G65">
            <v>465368658.64999998</v>
          </cell>
        </row>
        <row r="81">
          <cell r="G81">
            <v>346181557604.53607</v>
          </cell>
          <cell r="N81">
            <v>4322985446.7300005</v>
          </cell>
        </row>
        <row r="82">
          <cell r="G82">
            <v>346181557604.53595</v>
          </cell>
          <cell r="N82">
            <v>4322985446.7299995</v>
          </cell>
        </row>
        <row r="84">
          <cell r="G84" t="str">
            <v>Bancario Nac</v>
          </cell>
          <cell r="N84" t="str">
            <v>Mandatos</v>
          </cell>
        </row>
        <row r="85">
          <cell r="G85">
            <v>58184334223.042969</v>
          </cell>
          <cell r="N85">
            <v>4322985446.7300005</v>
          </cell>
        </row>
        <row r="87">
          <cell r="G87">
            <v>2.7204308260499532E-2</v>
          </cell>
          <cell r="N87">
            <v>2.0212283988276882E-3</v>
          </cell>
        </row>
        <row r="91">
          <cell r="G91">
            <v>4651166204.7793293</v>
          </cell>
          <cell r="N91">
            <v>0</v>
          </cell>
        </row>
        <row r="92">
          <cell r="G92">
            <v>19602564861.171703</v>
          </cell>
          <cell r="N92">
            <v>907827281.21000004</v>
          </cell>
        </row>
        <row r="93">
          <cell r="G93">
            <v>18635272733.121334</v>
          </cell>
          <cell r="N93">
            <v>1383350324.4300001</v>
          </cell>
        </row>
        <row r="94">
          <cell r="G94">
            <v>13600118834.520615</v>
          </cell>
          <cell r="N94">
            <v>2031807841.0899999</v>
          </cell>
        </row>
        <row r="95">
          <cell r="G95">
            <v>0</v>
          </cell>
          <cell r="N95">
            <v>0</v>
          </cell>
        </row>
        <row r="96">
          <cell r="G96">
            <v>1695211589.4499998</v>
          </cell>
          <cell r="N96">
            <v>0</v>
          </cell>
        </row>
        <row r="97">
          <cell r="G97">
            <v>58184334223.042984</v>
          </cell>
          <cell r="N97">
            <v>4322985446.7300005</v>
          </cell>
        </row>
        <row r="102">
          <cell r="G102">
            <v>98420098.899999991</v>
          </cell>
          <cell r="N102">
            <v>0</v>
          </cell>
        </row>
        <row r="103">
          <cell r="G103">
            <v>398806491.64999998</v>
          </cell>
          <cell r="N103">
            <v>0</v>
          </cell>
        </row>
        <row r="104">
          <cell r="G104">
            <v>7936031666.1400003</v>
          </cell>
          <cell r="N104">
            <v>4322985446.7300005</v>
          </cell>
        </row>
        <row r="105">
          <cell r="G105">
            <v>0</v>
          </cell>
          <cell r="N105">
            <v>0</v>
          </cell>
        </row>
        <row r="106">
          <cell r="G106">
            <v>0</v>
          </cell>
          <cell r="N106">
            <v>0</v>
          </cell>
        </row>
        <row r="107">
          <cell r="G107">
            <v>807445598.68000007</v>
          </cell>
          <cell r="N107">
            <v>0</v>
          </cell>
        </row>
        <row r="108">
          <cell r="G108">
            <v>1314014142.3899999</v>
          </cell>
          <cell r="N108">
            <v>0</v>
          </cell>
        </row>
        <row r="109">
          <cell r="G109">
            <v>11756592464.799997</v>
          </cell>
          <cell r="N109">
            <v>0</v>
          </cell>
        </row>
        <row r="110">
          <cell r="G110">
            <v>730414021.63028097</v>
          </cell>
          <cell r="N110">
            <v>0</v>
          </cell>
        </row>
        <row r="111">
          <cell r="G111">
            <v>1759456295.76</v>
          </cell>
          <cell r="N111">
            <v>0</v>
          </cell>
        </row>
        <row r="112">
          <cell r="G112">
            <v>1800893910.2399998</v>
          </cell>
          <cell r="N112">
            <v>0</v>
          </cell>
        </row>
        <row r="113">
          <cell r="G113">
            <v>1497241107.8827021</v>
          </cell>
          <cell r="N113">
            <v>0</v>
          </cell>
        </row>
        <row r="114">
          <cell r="G114">
            <v>15233201958.120001</v>
          </cell>
          <cell r="N114">
            <v>0</v>
          </cell>
        </row>
        <row r="115">
          <cell r="G115">
            <v>14851816466.85</v>
          </cell>
          <cell r="N115">
            <v>0</v>
          </cell>
        </row>
        <row r="119">
          <cell r="G119">
            <v>350504543051.26605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0"/>
      <sheetName val="WEB_SB1"/>
      <sheetName val="WEB_SB2"/>
      <sheetName val="WEB_SB3"/>
      <sheetName val="WEB_SB4"/>
      <sheetName val="WEB_ADICIONALES (2)"/>
      <sheetName val="WEB_ADICIONALES"/>
    </sheetNames>
    <sheetDataSet>
      <sheetData sheetId="0"/>
      <sheetData sheetId="1"/>
      <sheetData sheetId="2">
        <row r="1">
          <cell r="N1" t="str">
            <v>Mandatos</v>
          </cell>
        </row>
        <row r="9">
          <cell r="N9">
            <v>7016560139.5500002</v>
          </cell>
        </row>
        <row r="10">
          <cell r="N10">
            <v>9014097417.1199989</v>
          </cell>
        </row>
        <row r="11">
          <cell r="N11">
            <v>11201022516.91</v>
          </cell>
        </row>
        <row r="61">
          <cell r="N61">
            <v>4215674889.1599998</v>
          </cell>
        </row>
        <row r="62">
          <cell r="N62">
            <v>3131723047.5500002</v>
          </cell>
        </row>
        <row r="63">
          <cell r="N63">
            <v>2365313954.29</v>
          </cell>
        </row>
        <row r="81">
          <cell r="N81">
            <v>36944391964.580002</v>
          </cell>
        </row>
        <row r="82">
          <cell r="N82">
            <v>140673496078.33997</v>
          </cell>
        </row>
        <row r="83">
          <cell r="N83">
            <v>103729104113.75996</v>
          </cell>
        </row>
        <row r="84">
          <cell r="N84" t="str">
            <v>Mandatos</v>
          </cell>
        </row>
        <row r="85">
          <cell r="N85">
            <v>36944391964.580002</v>
          </cell>
        </row>
        <row r="87">
          <cell r="N87">
            <v>1.3780603735614183E-2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11232235028.709999</v>
          </cell>
        </row>
        <row r="93">
          <cell r="N93">
            <v>12145820464.669998</v>
          </cell>
        </row>
        <row r="94">
          <cell r="N94">
            <v>13566336471.200001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36944391964.580002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27231680073.579998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9712711891</v>
          </cell>
        </row>
        <row r="116">
          <cell r="N116">
            <v>36944391964.580002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51"/>
    <pageSetUpPr fitToPage="1"/>
  </sheetPr>
  <dimension ref="B2:O50"/>
  <sheetViews>
    <sheetView showGridLines="0" tabSelected="1" zoomScale="80" zoomScaleNormal="80" workbookViewId="0"/>
  </sheetViews>
  <sheetFormatPr baseColWidth="10" defaultColWidth="10" defaultRowHeight="13.5"/>
  <cols>
    <col min="1" max="1" width="4.84375" customWidth="1"/>
    <col min="2" max="2" width="16.23046875" customWidth="1"/>
    <col min="3" max="3" width="26.765625" bestFit="1" customWidth="1"/>
    <col min="4" max="14" width="11.84375" customWidth="1"/>
    <col min="15" max="15" width="10.76562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8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2"/>
      <c r="N3" s="43"/>
    </row>
    <row r="5" spans="2:15" ht="87.75" customHeight="1" thickBot="1">
      <c r="B5" s="59" t="s">
        <v>0</v>
      </c>
      <c r="C5" s="59"/>
      <c r="D5" s="23" t="s">
        <v>70</v>
      </c>
      <c r="E5" s="3" t="s">
        <v>71</v>
      </c>
      <c r="F5" s="4" t="s">
        <v>72</v>
      </c>
      <c r="G5" s="5" t="s">
        <v>73</v>
      </c>
      <c r="H5" s="6" t="s">
        <v>74</v>
      </c>
      <c r="I5" s="3" t="s">
        <v>75</v>
      </c>
      <c r="J5" s="4" t="s">
        <v>76</v>
      </c>
      <c r="K5" s="5" t="s">
        <v>77</v>
      </c>
      <c r="L5" s="6" t="s">
        <v>78</v>
      </c>
      <c r="M5" s="23" t="s">
        <v>79</v>
      </c>
      <c r="N5" s="7" t="s">
        <v>41</v>
      </c>
      <c r="O5" s="46" t="s">
        <v>35</v>
      </c>
    </row>
    <row r="6" spans="2:15" ht="26.5" thickBot="1">
      <c r="B6" s="22" t="s">
        <v>1</v>
      </c>
      <c r="C6" s="30" t="s">
        <v>1</v>
      </c>
      <c r="D6" s="53">
        <v>1.6117120829093813E-2</v>
      </c>
      <c r="E6" s="53">
        <v>1.6816624608422994</v>
      </c>
      <c r="F6" s="53">
        <v>4.0904146152262255</v>
      </c>
      <c r="G6" s="53">
        <v>4.4924892141354427</v>
      </c>
      <c r="H6" s="53">
        <v>5.2811779623292239</v>
      </c>
      <c r="I6" s="53">
        <v>5.9322145563097335</v>
      </c>
      <c r="J6" s="53">
        <v>7.2686833052371158</v>
      </c>
      <c r="K6" s="53">
        <v>7.8521552985550978</v>
      </c>
      <c r="L6" s="53">
        <v>8.9495854745087797</v>
      </c>
      <c r="M6" s="53">
        <v>9.5099477664323242</v>
      </c>
      <c r="N6" s="53">
        <v>3.7106263184806405</v>
      </c>
      <c r="O6" s="53">
        <v>5.7443733419611434</v>
      </c>
    </row>
    <row r="7" spans="2:15" ht="26.5" thickBot="1">
      <c r="B7" s="22" t="s">
        <v>2</v>
      </c>
      <c r="C7" s="30" t="s">
        <v>2</v>
      </c>
      <c r="D7" s="53">
        <v>3.2426177560613237E-2</v>
      </c>
      <c r="E7" s="53">
        <v>3.5148297577794829</v>
      </c>
      <c r="F7" s="53">
        <v>11.829256334168273</v>
      </c>
      <c r="G7" s="53">
        <v>12.758659914888385</v>
      </c>
      <c r="H7" s="53">
        <v>14.357181349881575</v>
      </c>
      <c r="I7" s="53">
        <v>15.075381615739786</v>
      </c>
      <c r="J7" s="53">
        <v>16.347568243682414</v>
      </c>
      <c r="K7" s="53">
        <v>16.847182916332606</v>
      </c>
      <c r="L7" s="53">
        <v>16.900328888860368</v>
      </c>
      <c r="M7" s="53">
        <v>16.923634859383061</v>
      </c>
      <c r="N7" s="53">
        <v>13.215489778980334</v>
      </c>
      <c r="O7" s="53">
        <v>14.072204309034067</v>
      </c>
    </row>
    <row r="8" spans="2:15" ht="14" thickBot="1">
      <c r="B8" s="27" t="s">
        <v>83</v>
      </c>
      <c r="C8" s="30" t="s">
        <v>83</v>
      </c>
      <c r="D8" s="53">
        <v>0</v>
      </c>
      <c r="E8" s="53">
        <v>4.891702663452703E-2</v>
      </c>
      <c r="F8" s="53">
        <v>0.28906363314115119</v>
      </c>
      <c r="G8" s="53">
        <v>0.60580163725177605</v>
      </c>
      <c r="H8" s="53">
        <v>0.68378644576816616</v>
      </c>
      <c r="I8" s="53">
        <v>0.4140709178071269</v>
      </c>
      <c r="J8" s="53">
        <v>0.25974751200725643</v>
      </c>
      <c r="K8" s="53">
        <v>0.22363024099123696</v>
      </c>
      <c r="L8" s="53">
        <v>0.12215506813130698</v>
      </c>
      <c r="M8" s="53">
        <v>4.9121281797925541E-2</v>
      </c>
      <c r="N8" s="53">
        <v>0.48641888793598143</v>
      </c>
      <c r="O8" s="53">
        <v>0.39056071382669166</v>
      </c>
    </row>
    <row r="9" spans="2:15" ht="12.75" customHeight="1">
      <c r="B9" s="56" t="s">
        <v>3</v>
      </c>
      <c r="C9" s="30" t="s">
        <v>80</v>
      </c>
      <c r="D9" s="53">
        <v>0</v>
      </c>
      <c r="E9" s="53">
        <v>2.1999284530442834E-3</v>
      </c>
      <c r="F9" s="53">
        <v>2.5505013524838738E-3</v>
      </c>
      <c r="G9" s="53">
        <v>2.6986758477914787E-3</v>
      </c>
      <c r="H9" s="53">
        <v>3.3468302885134239E-3</v>
      </c>
      <c r="I9" s="53">
        <v>4.5103883549022748E-3</v>
      </c>
      <c r="J9" s="53">
        <v>3.0747903130666172E-2</v>
      </c>
      <c r="K9" s="53">
        <v>5.3731341477478052E-2</v>
      </c>
      <c r="L9" s="53">
        <v>6.5008360149501773E-2</v>
      </c>
      <c r="M9" s="53">
        <v>6.1410521459236957E-2</v>
      </c>
      <c r="N9" s="53">
        <v>0</v>
      </c>
      <c r="O9" s="53">
        <v>1.7152986565547968E-2</v>
      </c>
    </row>
    <row r="10" spans="2:15">
      <c r="B10" s="57"/>
      <c r="C10" s="30" t="s">
        <v>4</v>
      </c>
      <c r="D10" s="53">
        <v>4.361452107247526E-3</v>
      </c>
      <c r="E10" s="53">
        <v>0.71380673859943444</v>
      </c>
      <c r="F10" s="53">
        <v>0.83387103930904927</v>
      </c>
      <c r="G10" s="53">
        <v>0.82095550894610614</v>
      </c>
      <c r="H10" s="53">
        <v>0.85127094831541228</v>
      </c>
      <c r="I10" s="53">
        <v>0.74920489311453753</v>
      </c>
      <c r="J10" s="53">
        <v>0.72729007165061188</v>
      </c>
      <c r="K10" s="53">
        <v>0.69702158720394747</v>
      </c>
      <c r="L10" s="53">
        <v>0.86597704338305559</v>
      </c>
      <c r="M10" s="53">
        <v>1.0201836981105936</v>
      </c>
      <c r="N10" s="53">
        <v>3.8468994984051812E-2</v>
      </c>
      <c r="O10" s="53">
        <v>0.75484375183055497</v>
      </c>
    </row>
    <row r="11" spans="2:15">
      <c r="B11" s="57"/>
      <c r="C11" s="30" t="s">
        <v>5</v>
      </c>
      <c r="D11" s="53">
        <v>7.1907519889032906E-2</v>
      </c>
      <c r="E11" s="53">
        <v>0.1372712542111737</v>
      </c>
      <c r="F11" s="53">
        <v>0.12296228053520304</v>
      </c>
      <c r="G11" s="53">
        <v>0.12193068315109619</v>
      </c>
      <c r="H11" s="53">
        <v>0.13479275587712869</v>
      </c>
      <c r="I11" s="53">
        <v>0.14018285228482905</v>
      </c>
      <c r="J11" s="53">
        <v>0.16161940325772473</v>
      </c>
      <c r="K11" s="53">
        <v>0.19906536212726669</v>
      </c>
      <c r="L11" s="53">
        <v>0.22743984025123468</v>
      </c>
      <c r="M11" s="53">
        <v>0.20572699371637265</v>
      </c>
      <c r="N11" s="53">
        <v>4.4057731588097622E-2</v>
      </c>
      <c r="O11" s="53">
        <v>0.14636993859798594</v>
      </c>
    </row>
    <row r="12" spans="2:15">
      <c r="B12" s="57"/>
      <c r="C12" s="30" t="s">
        <v>6</v>
      </c>
      <c r="D12" s="53">
        <v>0.41542764962757095</v>
      </c>
      <c r="E12" s="53">
        <v>2.0850459318850234</v>
      </c>
      <c r="F12" s="53">
        <v>1.5589683942795174</v>
      </c>
      <c r="G12" s="53">
        <v>1.4920145554437054</v>
      </c>
      <c r="H12" s="53">
        <v>1.3552953040267481</v>
      </c>
      <c r="I12" s="53">
        <v>1.2482442826395779</v>
      </c>
      <c r="J12" s="53">
        <v>1.0682377469092323</v>
      </c>
      <c r="K12" s="53">
        <v>0.95292544134326607</v>
      </c>
      <c r="L12" s="53">
        <v>0.92435288015189321</v>
      </c>
      <c r="M12" s="53">
        <v>0.68283658802683256</v>
      </c>
      <c r="N12" s="53">
        <v>0.87942903591044508</v>
      </c>
      <c r="O12" s="53">
        <v>1.2516158473189383</v>
      </c>
    </row>
    <row r="13" spans="2:15">
      <c r="B13" s="57"/>
      <c r="C13" s="30" t="s">
        <v>7</v>
      </c>
      <c r="D13" s="53">
        <v>0.70754852728390749</v>
      </c>
      <c r="E13" s="53">
        <v>1.8567015912707898</v>
      </c>
      <c r="F13" s="53">
        <v>1.3843915434273484</v>
      </c>
      <c r="G13" s="53">
        <v>1.1483355396330885</v>
      </c>
      <c r="H13" s="53">
        <v>1.0526951663595829</v>
      </c>
      <c r="I13" s="53">
        <v>1.1004281726428393</v>
      </c>
      <c r="J13" s="53">
        <v>1.0641556080486452</v>
      </c>
      <c r="K13" s="53">
        <v>1.0334513885486407</v>
      </c>
      <c r="L13" s="53">
        <v>0.9018386713222073</v>
      </c>
      <c r="M13" s="53">
        <v>1.009809319487021</v>
      </c>
      <c r="N13" s="53">
        <v>0.42256934836442378</v>
      </c>
      <c r="O13" s="53">
        <v>1.1037945146340455</v>
      </c>
    </row>
    <row r="14" spans="2:15">
      <c r="B14" s="57"/>
      <c r="C14" s="30" t="s">
        <v>8</v>
      </c>
      <c r="D14" s="53">
        <v>0.20692393046733576</v>
      </c>
      <c r="E14" s="53">
        <v>0.6721617569514976</v>
      </c>
      <c r="F14" s="53">
        <v>0.49692948916282864</v>
      </c>
      <c r="G14" s="53">
        <v>0.49402259229389189</v>
      </c>
      <c r="H14" s="53">
        <v>0.48397227318715264</v>
      </c>
      <c r="I14" s="53">
        <v>0.45548834978615538</v>
      </c>
      <c r="J14" s="53">
        <v>0.42412238561895654</v>
      </c>
      <c r="K14" s="53">
        <v>0.44153467325143531</v>
      </c>
      <c r="L14" s="53">
        <v>0.41762941980262586</v>
      </c>
      <c r="M14" s="53">
        <v>0.346281816436734</v>
      </c>
      <c r="N14" s="53">
        <v>0.25215389083696299</v>
      </c>
      <c r="O14" s="53">
        <v>0.45734133720409903</v>
      </c>
    </row>
    <row r="15" spans="2:15">
      <c r="B15" s="57"/>
      <c r="C15" s="30" t="s">
        <v>9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</row>
    <row r="16" spans="2:15">
      <c r="B16" s="57"/>
      <c r="C16" s="30" t="s">
        <v>10</v>
      </c>
      <c r="D16" s="53">
        <v>0</v>
      </c>
      <c r="E16" s="53">
        <v>7.486309426196612E-2</v>
      </c>
      <c r="F16" s="53">
        <v>5.1449086259011977E-2</v>
      </c>
      <c r="G16" s="53">
        <v>4.9245396113416121E-2</v>
      </c>
      <c r="H16" s="53">
        <v>4.8537345552744915E-2</v>
      </c>
      <c r="I16" s="53">
        <v>4.6996115560895398E-2</v>
      </c>
      <c r="J16" s="53">
        <v>5.0807757792495689E-2</v>
      </c>
      <c r="K16" s="53">
        <v>5.9457638463775712E-2</v>
      </c>
      <c r="L16" s="53">
        <v>6.2807001321058514E-2</v>
      </c>
      <c r="M16" s="53">
        <v>4.9769682286039917E-2</v>
      </c>
      <c r="N16" s="53">
        <v>3.3387273713179173E-4</v>
      </c>
      <c r="O16" s="53">
        <v>4.9703196458504177E-2</v>
      </c>
    </row>
    <row r="17" spans="2:15">
      <c r="B17" s="57"/>
      <c r="C17" s="30" t="s">
        <v>11</v>
      </c>
      <c r="D17" s="53">
        <v>0.10855712324145136</v>
      </c>
      <c r="E17" s="53">
        <v>0.38697427426984282</v>
      </c>
      <c r="F17" s="53">
        <v>0.40402224571764872</v>
      </c>
      <c r="G17" s="53">
        <v>0.42464073723548068</v>
      </c>
      <c r="H17" s="53">
        <v>0.4278985258242568</v>
      </c>
      <c r="I17" s="53">
        <v>0.46250726118174074</v>
      </c>
      <c r="J17" s="53">
        <v>0.53269114701958908</v>
      </c>
      <c r="K17" s="53">
        <v>0.68005626749127579</v>
      </c>
      <c r="L17" s="53">
        <v>0.94329765503725094</v>
      </c>
      <c r="M17" s="53">
        <v>1.3001661194107341</v>
      </c>
      <c r="N17" s="53">
        <v>0.46102000236878871</v>
      </c>
      <c r="O17" s="53">
        <v>0.51271457999407721</v>
      </c>
    </row>
    <row r="18" spans="2:15">
      <c r="B18" s="57"/>
      <c r="C18" s="30" t="s">
        <v>12</v>
      </c>
      <c r="D18" s="53">
        <v>4.7988908195355801E-3</v>
      </c>
      <c r="E18" s="53">
        <v>3.036296916264843E-3</v>
      </c>
      <c r="F18" s="53">
        <v>9.8945334278544212E-4</v>
      </c>
      <c r="G18" s="53">
        <v>7.3292918706063359E-4</v>
      </c>
      <c r="H18" s="53">
        <v>4.8590717665315271E-4</v>
      </c>
      <c r="I18" s="53">
        <v>5.0270244277753138E-4</v>
      </c>
      <c r="J18" s="53">
        <v>5.6489988696433856E-4</v>
      </c>
      <c r="K18" s="53">
        <v>8.0291574412050617E-4</v>
      </c>
      <c r="L18" s="53">
        <v>3.6847226952664782E-3</v>
      </c>
      <c r="M18" s="53">
        <v>5.4852487617187747E-3</v>
      </c>
      <c r="N18" s="53">
        <v>0</v>
      </c>
      <c r="O18" s="53">
        <v>1.0508216068901405E-3</v>
      </c>
    </row>
    <row r="19" spans="2:15">
      <c r="B19" s="57"/>
      <c r="C19" s="30" t="s">
        <v>84</v>
      </c>
      <c r="D19" s="53">
        <v>0.34404465135156587</v>
      </c>
      <c r="E19" s="53">
        <v>1.9308428145893264</v>
      </c>
      <c r="F19" s="53">
        <v>1.7063335914123143</v>
      </c>
      <c r="G19" s="53">
        <v>1.6321619826072475</v>
      </c>
      <c r="H19" s="53">
        <v>1.6978666997395335</v>
      </c>
      <c r="I19" s="53">
        <v>1.5271888185095084</v>
      </c>
      <c r="J19" s="53">
        <v>1.4939755840015529</v>
      </c>
      <c r="K19" s="53">
        <v>1.5484239779284599</v>
      </c>
      <c r="L19" s="53">
        <v>1.4482510339227999</v>
      </c>
      <c r="M19" s="53">
        <v>1.0737714063440789</v>
      </c>
      <c r="N19" s="53">
        <v>0.75325218675162164</v>
      </c>
      <c r="O19" s="53">
        <v>1.5461856367003353</v>
      </c>
    </row>
    <row r="20" spans="2:15">
      <c r="B20" s="57"/>
      <c r="C20" s="30" t="s">
        <v>13</v>
      </c>
      <c r="D20" s="53">
        <v>1.6312047567409924E-3</v>
      </c>
      <c r="E20" s="53">
        <v>0.56175649031909025</v>
      </c>
      <c r="F20" s="53">
        <v>0.32885874348065947</v>
      </c>
      <c r="G20" s="53">
        <v>0.31395546934313828</v>
      </c>
      <c r="H20" s="53">
        <v>0.29996671307716832</v>
      </c>
      <c r="I20" s="53">
        <v>0.26160921367262979</v>
      </c>
      <c r="J20" s="53">
        <v>0.20346781983698092</v>
      </c>
      <c r="K20" s="53">
        <v>0.1688228273610142</v>
      </c>
      <c r="L20" s="53">
        <v>0.14138514026865343</v>
      </c>
      <c r="M20" s="53">
        <v>9.9923901706041901E-2</v>
      </c>
      <c r="N20" s="53">
        <v>0.26385916168568369</v>
      </c>
      <c r="O20" s="53">
        <v>0.26046796667178135</v>
      </c>
    </row>
    <row r="21" spans="2:15">
      <c r="B21" s="57"/>
      <c r="C21" s="30" t="s">
        <v>85</v>
      </c>
      <c r="D21" s="53">
        <v>0.18494210058895091</v>
      </c>
      <c r="E21" s="53">
        <v>2.5585974076529978</v>
      </c>
      <c r="F21" s="53">
        <v>2.2535246060647114</v>
      </c>
      <c r="G21" s="53">
        <v>2.3189063773674539</v>
      </c>
      <c r="H21" s="53">
        <v>2.4977727436051764</v>
      </c>
      <c r="I21" s="53">
        <v>2.3278194041274087</v>
      </c>
      <c r="J21" s="53">
        <v>2.0866640375734464</v>
      </c>
      <c r="K21" s="53">
        <v>1.9139331610195143</v>
      </c>
      <c r="L21" s="53">
        <v>1.605472107241078</v>
      </c>
      <c r="M21" s="53">
        <v>1.0939537193425883</v>
      </c>
      <c r="N21" s="53">
        <v>0.77097162824371979</v>
      </c>
      <c r="O21" s="53">
        <v>2.1303017263075903</v>
      </c>
    </row>
    <row r="22" spans="2:15">
      <c r="B22" s="57"/>
      <c r="C22" s="30" t="s">
        <v>14</v>
      </c>
      <c r="D22" s="53">
        <v>4.086613908711844E-2</v>
      </c>
      <c r="E22" s="53">
        <v>0.29674974307513385</v>
      </c>
      <c r="F22" s="53">
        <v>0.25847937492738521</v>
      </c>
      <c r="G22" s="53">
        <v>0.20391638019532685</v>
      </c>
      <c r="H22" s="53">
        <v>0.22172418153757356</v>
      </c>
      <c r="I22" s="53">
        <v>0.22975813378510526</v>
      </c>
      <c r="J22" s="53">
        <v>0.20739950943406951</v>
      </c>
      <c r="K22" s="53">
        <v>0.19544975664515338</v>
      </c>
      <c r="L22" s="53">
        <v>0.21407398812516384</v>
      </c>
      <c r="M22" s="53">
        <v>0.19673819534337067</v>
      </c>
      <c r="N22" s="53">
        <v>0.11413761865693728</v>
      </c>
      <c r="O22" s="53">
        <v>0.21499819695820449</v>
      </c>
    </row>
    <row r="23" spans="2:15">
      <c r="B23" s="57"/>
      <c r="C23" s="30" t="s">
        <v>81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2:15">
      <c r="B24" s="57"/>
      <c r="C24" s="30" t="s">
        <v>15</v>
      </c>
      <c r="D24" s="53">
        <v>0.49215090465062156</v>
      </c>
      <c r="E24" s="53">
        <v>4.5560206698300219</v>
      </c>
      <c r="F24" s="53">
        <v>3.788728822092752</v>
      </c>
      <c r="G24" s="53">
        <v>3.7230826067911029</v>
      </c>
      <c r="H24" s="53">
        <v>3.6969868314124992</v>
      </c>
      <c r="I24" s="53">
        <v>3.3286590756578351</v>
      </c>
      <c r="J24" s="53">
        <v>3.4795961025045994</v>
      </c>
      <c r="K24" s="53">
        <v>3.8881891174260872</v>
      </c>
      <c r="L24" s="53">
        <v>4.2940257462486109</v>
      </c>
      <c r="M24" s="53">
        <v>4.5560270075656533</v>
      </c>
      <c r="N24" s="53">
        <v>0.9915510387211266</v>
      </c>
      <c r="O24" s="53">
        <v>3.5839350925898072</v>
      </c>
    </row>
    <row r="25" spans="2:15">
      <c r="B25" s="57"/>
      <c r="C25" s="30" t="s">
        <v>48</v>
      </c>
      <c r="D25" s="53">
        <v>0</v>
      </c>
      <c r="E25" s="53">
        <v>4.786458199592885E-2</v>
      </c>
      <c r="F25" s="53">
        <v>5.2461771554928344E-2</v>
      </c>
      <c r="G25" s="53">
        <v>7.4340232791338015E-2</v>
      </c>
      <c r="H25" s="53">
        <v>7.5994480808009676E-2</v>
      </c>
      <c r="I25" s="53">
        <v>9.5296287038258681E-2</v>
      </c>
      <c r="J25" s="53">
        <v>0.10900092633613298</v>
      </c>
      <c r="K25" s="53">
        <v>0.12783946501480206</v>
      </c>
      <c r="L25" s="53">
        <v>0.16240131300601141</v>
      </c>
      <c r="M25" s="53">
        <v>0.52171262573150978</v>
      </c>
      <c r="N25" s="53">
        <v>0</v>
      </c>
      <c r="O25" s="53">
        <v>9.5833530904053985E-2</v>
      </c>
    </row>
    <row r="26" spans="2:15">
      <c r="B26" s="57"/>
      <c r="C26" s="30" t="s">
        <v>16</v>
      </c>
      <c r="D26" s="53">
        <v>0.14164534656757391</v>
      </c>
      <c r="E26" s="53">
        <v>0.54285176156307124</v>
      </c>
      <c r="F26" s="53">
        <v>0.65089405120936472</v>
      </c>
      <c r="G26" s="53">
        <v>0.59757635190214708</v>
      </c>
      <c r="H26" s="53">
        <v>0.5925478496207246</v>
      </c>
      <c r="I26" s="53">
        <v>0.5846495791485703</v>
      </c>
      <c r="J26" s="53">
        <v>0.58554814918768627</v>
      </c>
      <c r="K26" s="53">
        <v>0.58741493726955707</v>
      </c>
      <c r="L26" s="53">
        <v>0.64524129284128406</v>
      </c>
      <c r="M26" s="53">
        <v>0.81157646222176438</v>
      </c>
      <c r="N26" s="53">
        <v>0.71186838150257947</v>
      </c>
      <c r="O26" s="53">
        <v>0.59753127673586948</v>
      </c>
    </row>
    <row r="27" spans="2:15">
      <c r="B27" s="57"/>
      <c r="C27" s="30" t="s">
        <v>17</v>
      </c>
      <c r="D27" s="53">
        <v>6.388736121519008E-6</v>
      </c>
      <c r="E27" s="53">
        <v>3.5950797725803341E-2</v>
      </c>
      <c r="F27" s="53">
        <v>2.7711914505037266E-2</v>
      </c>
      <c r="G27" s="53">
        <v>2.4136195817163433E-2</v>
      </c>
      <c r="H27" s="53">
        <v>2.1615146512308652E-2</v>
      </c>
      <c r="I27" s="53">
        <v>1.9908312694360435E-2</v>
      </c>
      <c r="J27" s="53">
        <v>1.6009926299007996E-2</v>
      </c>
      <c r="K27" s="53">
        <v>1.5189153781194294E-2</v>
      </c>
      <c r="L27" s="53">
        <v>1.4115920556620684E-2</v>
      </c>
      <c r="M27" s="53">
        <v>8.1622775049540099E-3</v>
      </c>
      <c r="N27" s="53">
        <v>6.1488547053987304E-4</v>
      </c>
      <c r="O27" s="53">
        <v>1.9668432394440268E-2</v>
      </c>
    </row>
    <row r="28" spans="2:15">
      <c r="B28" s="57"/>
      <c r="C28" s="30" t="s">
        <v>18</v>
      </c>
      <c r="D28" s="53">
        <v>2.9097220268237407E-3</v>
      </c>
      <c r="E28" s="53">
        <v>0.24621854396848092</v>
      </c>
      <c r="F28" s="53">
        <v>0.21144117344457833</v>
      </c>
      <c r="G28" s="53">
        <v>0.21521996803738563</v>
      </c>
      <c r="H28" s="53">
        <v>0.20200416329812462</v>
      </c>
      <c r="I28" s="53">
        <v>0.18791263238784897</v>
      </c>
      <c r="J28" s="53">
        <v>0.17849410465325058</v>
      </c>
      <c r="K28" s="53">
        <v>0.19323673037286973</v>
      </c>
      <c r="L28" s="53">
        <v>0.27367426891253549</v>
      </c>
      <c r="M28" s="53">
        <v>0.3994298372191184</v>
      </c>
      <c r="N28" s="53">
        <v>9.4982656085171452E-3</v>
      </c>
      <c r="O28" s="53">
        <v>0.19858235870675336</v>
      </c>
    </row>
    <row r="29" spans="2:15">
      <c r="B29" s="57"/>
      <c r="C29" s="30" t="s">
        <v>82</v>
      </c>
      <c r="D29" s="53">
        <v>0</v>
      </c>
      <c r="E29" s="53">
        <v>1.5372821607467115E-4</v>
      </c>
      <c r="F29" s="53">
        <v>5.6807432813131423E-4</v>
      </c>
      <c r="G29" s="53">
        <v>6.1461103182713537E-4</v>
      </c>
      <c r="H29" s="53">
        <v>7.3522621792561902E-4</v>
      </c>
      <c r="I29" s="53">
        <v>9.0821501199491394E-4</v>
      </c>
      <c r="J29" s="53">
        <v>1.0000312114414175E-3</v>
      </c>
      <c r="K29" s="53">
        <v>1.2077806459890239E-3</v>
      </c>
      <c r="L29" s="53">
        <v>1.6695167958482215E-3</v>
      </c>
      <c r="M29" s="53">
        <v>1.8330391073458497E-3</v>
      </c>
      <c r="N29" s="53">
        <v>0</v>
      </c>
      <c r="O29" s="53">
        <v>8.384629876435532E-4</v>
      </c>
    </row>
    <row r="30" spans="2:15">
      <c r="B30" s="57"/>
      <c r="C30" s="30" t="s">
        <v>19</v>
      </c>
      <c r="D30" s="53">
        <v>0.30469749462043022</v>
      </c>
      <c r="E30" s="53">
        <v>0.951760924468532</v>
      </c>
      <c r="F30" s="53">
        <v>0.84027033877299306</v>
      </c>
      <c r="G30" s="53">
        <v>0.7550836292532036</v>
      </c>
      <c r="H30" s="53">
        <v>0.72576504629838468</v>
      </c>
      <c r="I30" s="53">
        <v>0.71063163447496669</v>
      </c>
      <c r="J30" s="53">
        <v>0.696411357572012</v>
      </c>
      <c r="K30" s="53">
        <v>0.66703791180003325</v>
      </c>
      <c r="L30" s="53">
        <v>0.70178028184978414</v>
      </c>
      <c r="M30" s="53">
        <v>0.6108922527947096</v>
      </c>
      <c r="N30" s="53">
        <v>0.14629797975903086</v>
      </c>
      <c r="O30" s="53">
        <v>0.70952825796671015</v>
      </c>
    </row>
    <row r="31" spans="2:15">
      <c r="B31" s="57"/>
      <c r="C31" s="30" t="s">
        <v>20</v>
      </c>
      <c r="D31" s="53">
        <v>0.16514138911963511</v>
      </c>
      <c r="E31" s="53">
        <v>0.55464385418001805</v>
      </c>
      <c r="F31" s="53">
        <v>0.58728770903647887</v>
      </c>
      <c r="G31" s="53">
        <v>0.58627926832900812</v>
      </c>
      <c r="H31" s="53">
        <v>0.60825331275086858</v>
      </c>
      <c r="I31" s="53">
        <v>0.60270532020897361</v>
      </c>
      <c r="J31" s="53">
        <v>0.53155392422950343</v>
      </c>
      <c r="K31" s="53">
        <v>0.59174350481583993</v>
      </c>
      <c r="L31" s="53">
        <v>0.71363654116773256</v>
      </c>
      <c r="M31" s="53">
        <v>0.81303094050113889</v>
      </c>
      <c r="N31" s="53">
        <v>6.9077592678289571E-2</v>
      </c>
      <c r="O31" s="53">
        <v>0.57383439995154728</v>
      </c>
    </row>
    <row r="32" spans="2:15" ht="14" thickBot="1">
      <c r="B32" s="58"/>
      <c r="C32" s="30" t="s">
        <v>21</v>
      </c>
      <c r="D32" s="53">
        <v>0.15353487279430572</v>
      </c>
      <c r="E32" s="53">
        <v>1.3964748997105532</v>
      </c>
      <c r="F32" s="53">
        <v>1.246167664720653</v>
      </c>
      <c r="G32" s="53">
        <v>1.0895731618951987</v>
      </c>
      <c r="H32" s="53">
        <v>1.1091395201065635</v>
      </c>
      <c r="I32" s="53">
        <v>1.0496972579260768</v>
      </c>
      <c r="J32" s="53">
        <v>0.97703004777819336</v>
      </c>
      <c r="K32" s="53">
        <v>0.93868843662544288</v>
      </c>
      <c r="L32" s="53">
        <v>1.0264734189117095</v>
      </c>
      <c r="M32" s="53">
        <v>1.0955739025808982</v>
      </c>
      <c r="N32" s="53">
        <v>0.60200570930226749</v>
      </c>
      <c r="O32" s="53">
        <v>1.0472907442906192</v>
      </c>
    </row>
    <row r="33" spans="2:15" ht="14" thickBot="1">
      <c r="B33" s="27" t="s">
        <v>46</v>
      </c>
      <c r="C33" s="30" t="s">
        <v>46</v>
      </c>
      <c r="D33" s="53">
        <v>0</v>
      </c>
      <c r="E33" s="53">
        <v>1.3265327146348975</v>
      </c>
      <c r="F33" s="53">
        <v>5.3684852009206017</v>
      </c>
      <c r="G33" s="53">
        <v>6.0690580706280395</v>
      </c>
      <c r="H33" s="53">
        <v>7.4253921394564468</v>
      </c>
      <c r="I33" s="53">
        <v>7.5542492466220468</v>
      </c>
      <c r="J33" s="53">
        <v>7.5676440107465979</v>
      </c>
      <c r="K33" s="53">
        <v>7.0508158513669565</v>
      </c>
      <c r="L33" s="53">
        <v>5.9171527238601742</v>
      </c>
      <c r="M33" s="53">
        <v>4.1035650707821345</v>
      </c>
      <c r="N33" s="53">
        <v>3.7785793658529812E-2</v>
      </c>
      <c r="O33" s="53">
        <v>6.3157070405382445</v>
      </c>
    </row>
    <row r="34" spans="2:15" ht="14" thickBot="1">
      <c r="B34" s="27" t="s">
        <v>65</v>
      </c>
      <c r="C34" s="30" t="s">
        <v>65</v>
      </c>
      <c r="D34" s="53">
        <v>0.42071977853906473</v>
      </c>
      <c r="E34" s="53">
        <v>2.1894672785563656</v>
      </c>
      <c r="F34" s="53">
        <v>2.1203347531627701</v>
      </c>
      <c r="G34" s="53">
        <v>2.2055932441462858</v>
      </c>
      <c r="H34" s="53">
        <v>2.4868682839445135</v>
      </c>
      <c r="I34" s="53">
        <v>2.4654786369174886</v>
      </c>
      <c r="J34" s="53">
        <v>2.4351634628542707</v>
      </c>
      <c r="K34" s="53">
        <v>2.5697096969695008</v>
      </c>
      <c r="L34" s="53">
        <v>2.68571242245826</v>
      </c>
      <c r="M34" s="53">
        <v>2.439340543805204</v>
      </c>
      <c r="N34" s="53">
        <v>1.4113819116796797</v>
      </c>
      <c r="O34" s="53">
        <v>2.3384668822735013</v>
      </c>
    </row>
    <row r="35" spans="2:15" ht="14" thickBot="1">
      <c r="B35" s="26" t="s">
        <v>22</v>
      </c>
      <c r="C35" s="30" t="s">
        <v>22</v>
      </c>
      <c r="D35" s="53">
        <v>2.3667253529219039</v>
      </c>
      <c r="E35" s="53">
        <v>2.6403283019044164</v>
      </c>
      <c r="F35" s="53">
        <v>1.6554509764425769</v>
      </c>
      <c r="G35" s="53">
        <v>1.1818768417109395</v>
      </c>
      <c r="H35" s="53">
        <v>0.91364077658072451</v>
      </c>
      <c r="I35" s="53">
        <v>0.73479427345191306</v>
      </c>
      <c r="J35" s="53">
        <v>0.62964094309270147</v>
      </c>
      <c r="K35" s="53">
        <v>0.44618208753012556</v>
      </c>
      <c r="L35" s="53">
        <v>0.32109716452429016</v>
      </c>
      <c r="M35" s="53">
        <v>0.22823361379201709</v>
      </c>
      <c r="N35" s="53">
        <v>0.19487381559121711</v>
      </c>
      <c r="O35" s="53">
        <v>0.92767210710429437</v>
      </c>
    </row>
    <row r="36" spans="2:15">
      <c r="B36" s="61" t="s">
        <v>23</v>
      </c>
      <c r="C36" s="30" t="s">
        <v>24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</row>
    <row r="37" spans="2:15" ht="12.75" customHeight="1">
      <c r="B37" s="62"/>
      <c r="C37" s="30" t="s">
        <v>25</v>
      </c>
      <c r="D37" s="53">
        <v>5.4230736789308951</v>
      </c>
      <c r="E37" s="53">
        <v>2.1005171912966261</v>
      </c>
      <c r="F37" s="53">
        <v>2.0778159687607989</v>
      </c>
      <c r="G37" s="53">
        <v>2.182687930974871</v>
      </c>
      <c r="H37" s="53">
        <v>2.1416039155225626</v>
      </c>
      <c r="I37" s="53">
        <v>1.8611545150714488</v>
      </c>
      <c r="J37" s="53">
        <v>1.8220110158046341</v>
      </c>
      <c r="K37" s="53">
        <v>2.2224453455421154</v>
      </c>
      <c r="L37" s="53">
        <v>3.2695131919942306</v>
      </c>
      <c r="M37" s="53">
        <v>7.1128236139281631</v>
      </c>
      <c r="N37" s="53">
        <v>1.9688457164727649</v>
      </c>
      <c r="O37" s="53">
        <v>2.2654554706111365</v>
      </c>
    </row>
    <row r="38" spans="2:15">
      <c r="B38" s="62"/>
      <c r="C38" s="30" t="s">
        <v>26</v>
      </c>
      <c r="D38" s="53">
        <v>10.357969886083643</v>
      </c>
      <c r="E38" s="53">
        <v>11.162543540988199</v>
      </c>
      <c r="F38" s="53">
        <v>12.654808770803045</v>
      </c>
      <c r="G38" s="53">
        <v>12.811021063780803</v>
      </c>
      <c r="H38" s="53">
        <v>12.37228904799583</v>
      </c>
      <c r="I38" s="53">
        <v>12.237317680200542</v>
      </c>
      <c r="J38" s="53">
        <v>11.796801710400645</v>
      </c>
      <c r="K38" s="53">
        <v>12.290484988819379</v>
      </c>
      <c r="L38" s="53">
        <v>11.996321632900058</v>
      </c>
      <c r="M38" s="53">
        <v>9.8458988576236521</v>
      </c>
      <c r="N38" s="53">
        <v>18.29158943882117</v>
      </c>
      <c r="O38" s="53">
        <v>12.369253857280048</v>
      </c>
    </row>
    <row r="39" spans="2:15">
      <c r="B39" s="62"/>
      <c r="C39" s="30" t="s">
        <v>27</v>
      </c>
      <c r="D39" s="53">
        <v>3.9608668482162526</v>
      </c>
      <c r="E39" s="53">
        <v>1.5042280371898868</v>
      </c>
      <c r="F39" s="53">
        <v>0.21457267576313696</v>
      </c>
      <c r="G39" s="53">
        <v>0.16791529958748846</v>
      </c>
      <c r="H39" s="53">
        <v>8.4977295079506243E-2</v>
      </c>
      <c r="I39" s="53">
        <v>7.3579839490391749E-2</v>
      </c>
      <c r="J39" s="53">
        <v>0.11002656987210785</v>
      </c>
      <c r="K39" s="53">
        <v>0.14163613398044583</v>
      </c>
      <c r="L39" s="53">
        <v>0.1063598269318401</v>
      </c>
      <c r="M39" s="53">
        <v>4.1312455602923494E-2</v>
      </c>
      <c r="N39" s="53">
        <v>0</v>
      </c>
      <c r="O39" s="53">
        <v>0.23337452561436364</v>
      </c>
    </row>
    <row r="40" spans="2:15">
      <c r="B40" s="62"/>
      <c r="C40" s="30" t="s">
        <v>28</v>
      </c>
      <c r="D40" s="53">
        <v>0.93088537462898779</v>
      </c>
      <c r="E40" s="53">
        <v>0.16207682919216232</v>
      </c>
      <c r="F40" s="53">
        <v>3.7221319232574976E-2</v>
      </c>
      <c r="G40" s="53">
        <v>2.5306476114675049E-2</v>
      </c>
      <c r="H40" s="53">
        <v>1.9285996193860278E-2</v>
      </c>
      <c r="I40" s="53">
        <v>2.5369800392797393E-2</v>
      </c>
      <c r="J40" s="53">
        <v>2.7226208648562282E-2</v>
      </c>
      <c r="K40" s="53">
        <v>4.5859638525854521E-2</v>
      </c>
      <c r="L40" s="53">
        <v>3.011467770912785E-2</v>
      </c>
      <c r="M40" s="53">
        <v>2.8822296139220951E-2</v>
      </c>
      <c r="N40" s="53">
        <v>0</v>
      </c>
      <c r="O40" s="53">
        <v>4.8199680841872795E-2</v>
      </c>
    </row>
    <row r="41" spans="2:15">
      <c r="B41" s="62"/>
      <c r="C41" s="30" t="s">
        <v>29</v>
      </c>
      <c r="D41" s="53">
        <v>4.0500675362650389E-2</v>
      </c>
      <c r="E41" s="53">
        <v>2.9235104518639875E-2</v>
      </c>
      <c r="F41" s="53">
        <v>1.1067743899233635E-2</v>
      </c>
      <c r="G41" s="53">
        <v>7.4255118460200284E-3</v>
      </c>
      <c r="H41" s="53">
        <v>5.5549903115946469E-3</v>
      </c>
      <c r="I41" s="53">
        <v>5.9633009718010974E-3</v>
      </c>
      <c r="J41" s="53">
        <v>8.7415265399512498E-3</v>
      </c>
      <c r="K41" s="53">
        <v>7.7847897479997345E-3</v>
      </c>
      <c r="L41" s="53">
        <v>4.9046491559486963E-3</v>
      </c>
      <c r="M41" s="53">
        <v>2.7169359872240804E-3</v>
      </c>
      <c r="N41" s="53">
        <v>0</v>
      </c>
      <c r="O41" s="53">
        <v>8.3673277066422264E-3</v>
      </c>
    </row>
    <row r="42" spans="2:15">
      <c r="B42" s="62"/>
      <c r="C42" s="30" t="s">
        <v>30</v>
      </c>
      <c r="D42" s="53">
        <v>1.0646150111863619</v>
      </c>
      <c r="E42" s="53">
        <v>4.7515446135790924</v>
      </c>
      <c r="F42" s="53">
        <v>3.0783306034094808</v>
      </c>
      <c r="G42" s="53">
        <v>3.7381221845598898</v>
      </c>
      <c r="H42" s="53">
        <v>3.2602239746911108</v>
      </c>
      <c r="I42" s="53">
        <v>3.0249983620586987</v>
      </c>
      <c r="J42" s="53">
        <v>2.3593328867690655</v>
      </c>
      <c r="K42" s="53">
        <v>2.3478577445504056</v>
      </c>
      <c r="L42" s="53">
        <v>2.2761455120136636</v>
      </c>
      <c r="M42" s="53">
        <v>1.4074618584958103</v>
      </c>
      <c r="N42" s="53">
        <v>0.16507889087014316</v>
      </c>
      <c r="O42" s="53">
        <v>2.8742666996011548</v>
      </c>
    </row>
    <row r="43" spans="2:15">
      <c r="B43" s="62"/>
      <c r="C43" s="30" t="s">
        <v>31</v>
      </c>
      <c r="D43" s="53">
        <v>9.6449957000708313</v>
      </c>
      <c r="E43" s="53">
        <v>3.3918576579365416</v>
      </c>
      <c r="F43" s="53">
        <v>4.2455115013339064</v>
      </c>
      <c r="G43" s="53">
        <v>4.2383914990199054</v>
      </c>
      <c r="H43" s="53">
        <v>4.228909482942619</v>
      </c>
      <c r="I43" s="53">
        <v>5.0540572612824182</v>
      </c>
      <c r="J43" s="53">
        <v>5.5065429144466638</v>
      </c>
      <c r="K43" s="53">
        <v>6.2239389663301425</v>
      </c>
      <c r="L43" s="53">
        <v>6.5881376444816393</v>
      </c>
      <c r="M43" s="53">
        <v>7.6046297280110622</v>
      </c>
      <c r="N43" s="53">
        <v>16.354915225115292</v>
      </c>
      <c r="O43" s="53">
        <v>5.3779849784886675</v>
      </c>
    </row>
    <row r="44" spans="2:15">
      <c r="B44" s="62"/>
      <c r="C44" s="30" t="s">
        <v>32</v>
      </c>
      <c r="D44" s="53">
        <v>4.6582065677076456E-2</v>
      </c>
      <c r="E44" s="53">
        <v>2.1940401909819569E-2</v>
      </c>
      <c r="F44" s="53">
        <v>2.6596207852050196E-3</v>
      </c>
      <c r="G44" s="53">
        <v>0.99993550770072182</v>
      </c>
      <c r="H44" s="53">
        <v>9.7888259111901466E-2</v>
      </c>
      <c r="I44" s="53">
        <v>1.7896221397039561E-3</v>
      </c>
      <c r="J44" s="53">
        <v>0</v>
      </c>
      <c r="K44" s="53">
        <v>5.8536396096618157E-3</v>
      </c>
      <c r="L44" s="53">
        <v>0</v>
      </c>
      <c r="M44" s="53">
        <v>0</v>
      </c>
      <c r="N44" s="53">
        <v>0</v>
      </c>
      <c r="O44" s="53">
        <v>0.16306900649569506</v>
      </c>
    </row>
    <row r="45" spans="2:15">
      <c r="B45" s="62"/>
      <c r="C45" s="30" t="s">
        <v>33</v>
      </c>
      <c r="D45" s="53">
        <v>56.948433916583312</v>
      </c>
      <c r="E45" s="53">
        <v>40.856614304481965</v>
      </c>
      <c r="F45" s="53">
        <v>32.51603078281051</v>
      </c>
      <c r="G45" s="53">
        <v>28.742127288272677</v>
      </c>
      <c r="H45" s="53">
        <v>25.52009305351854</v>
      </c>
      <c r="I45" s="53">
        <v>24.379500964647523</v>
      </c>
      <c r="J45" s="53">
        <v>22.261843875405063</v>
      </c>
      <c r="K45" s="53">
        <v>19.109768161598442</v>
      </c>
      <c r="L45" s="53">
        <v>17.515520453363607</v>
      </c>
      <c r="M45" s="53">
        <v>16.101576739494476</v>
      </c>
      <c r="N45" s="53">
        <v>30.687459339096979</v>
      </c>
      <c r="O45" s="53">
        <v>25.96910457108449</v>
      </c>
    </row>
    <row r="46" spans="2:15" ht="14" thickBot="1">
      <c r="B46" s="62"/>
      <c r="C46" s="30" t="s">
        <v>34</v>
      </c>
      <c r="D46" s="53">
        <v>0.54831819438983409</v>
      </c>
      <c r="E46" s="53">
        <v>0.21821345034152145</v>
      </c>
      <c r="F46" s="53">
        <v>0.26636116171879642</v>
      </c>
      <c r="G46" s="53">
        <v>0.63529742279737922</v>
      </c>
      <c r="H46" s="53">
        <v>1.0806279967748922</v>
      </c>
      <c r="I46" s="53">
        <v>1.2379260517727626</v>
      </c>
      <c r="J46" s="53">
        <v>1.3734089106660479</v>
      </c>
      <c r="K46" s="53">
        <v>1.6137736842575308</v>
      </c>
      <c r="L46" s="53">
        <v>1.7562060977671416</v>
      </c>
      <c r="M46" s="53">
        <v>1.5215265038078833</v>
      </c>
      <c r="N46" s="53">
        <v>9.419512910431433E-3</v>
      </c>
      <c r="O46" s="53">
        <v>1.0334331015182763</v>
      </c>
    </row>
    <row r="47" spans="2:15" ht="14" thickBot="1">
      <c r="B47" s="54" t="s">
        <v>87</v>
      </c>
      <c r="C47" s="30" t="s">
        <v>87</v>
      </c>
      <c r="D47" s="53">
        <v>4.8466749112835146</v>
      </c>
      <c r="E47" s="53">
        <v>4.787544244099494</v>
      </c>
      <c r="F47" s="53">
        <v>2.7337524694858462</v>
      </c>
      <c r="G47" s="53">
        <v>3.0488680393715062</v>
      </c>
      <c r="H47" s="53">
        <v>3.9318320583038942</v>
      </c>
      <c r="I47" s="53">
        <v>4.7873444524720181</v>
      </c>
      <c r="J47" s="53">
        <v>5.59922845989413</v>
      </c>
      <c r="K47" s="53">
        <v>6.0456974389353304</v>
      </c>
      <c r="L47" s="53">
        <v>5.9065084073776273</v>
      </c>
      <c r="M47" s="53">
        <v>7.1150923192584647</v>
      </c>
      <c r="N47" s="53">
        <v>6.9349480452166112</v>
      </c>
      <c r="O47" s="53">
        <v>4.5949233286437181</v>
      </c>
    </row>
    <row r="48" spans="2:15">
      <c r="B48" s="10" t="s">
        <v>35</v>
      </c>
      <c r="C48" s="11"/>
      <c r="D48" s="36">
        <v>100.00000000000001</v>
      </c>
      <c r="E48" s="36">
        <v>100</v>
      </c>
      <c r="F48" s="36">
        <v>100</v>
      </c>
      <c r="G48" s="36">
        <v>100</v>
      </c>
      <c r="H48" s="36">
        <v>100.00000000000001</v>
      </c>
      <c r="I48" s="36">
        <v>99.999999999999986</v>
      </c>
      <c r="J48" s="36">
        <v>99.999999999999986</v>
      </c>
      <c r="K48" s="36">
        <v>99.999999999999986</v>
      </c>
      <c r="L48" s="36">
        <v>99.999999999999986</v>
      </c>
      <c r="M48" s="36">
        <v>99.999999999999972</v>
      </c>
      <c r="N48" s="36">
        <v>99.999999999999986</v>
      </c>
      <c r="O48" s="36">
        <v>100</v>
      </c>
    </row>
    <row r="50" spans="2:15" ht="120.7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</sheetData>
  <sortState ref="C9:I30">
    <sortCondition ref="C9:C30"/>
  </sortState>
  <mergeCells count="5">
    <mergeCell ref="B50:O50"/>
    <mergeCell ref="B9:B32"/>
    <mergeCell ref="B5:C5"/>
    <mergeCell ref="B2:N2"/>
    <mergeCell ref="B36:B46"/>
  </mergeCells>
  <phoneticPr fontId="4" type="noConversion"/>
  <conditionalFormatting sqref="I6:N47 C6:C47">
    <cfRule type="cellIs" dxfId="76" priority="18" stopIfTrue="1" operator="equal">
      <formula>0</formula>
    </cfRule>
  </conditionalFormatting>
  <conditionalFormatting sqref="N42:N44">
    <cfRule type="cellIs" dxfId="75" priority="16" stopIfTrue="1" operator="equal">
      <formula>0</formula>
    </cfRule>
  </conditionalFormatting>
  <conditionalFormatting sqref="N45:N47">
    <cfRule type="cellIs" dxfId="74" priority="15" stopIfTrue="1" operator="equal">
      <formula>0</formula>
    </cfRule>
  </conditionalFormatting>
  <conditionalFormatting sqref="E6:H47">
    <cfRule type="cellIs" dxfId="73" priority="10" stopIfTrue="1" operator="equal">
      <formula>0</formula>
    </cfRule>
  </conditionalFormatting>
  <conditionalFormatting sqref="D6:D48 E48:N48">
    <cfRule type="cellIs" dxfId="72" priority="9" stopIfTrue="1" operator="equal">
      <formula>0</formula>
    </cfRule>
  </conditionalFormatting>
  <conditionalFormatting sqref="O5">
    <cfRule type="cellIs" dxfId="71" priority="8" stopIfTrue="1" operator="equal">
      <formula>0</formula>
    </cfRule>
  </conditionalFormatting>
  <conditionalFormatting sqref="O6:O47">
    <cfRule type="cellIs" dxfId="70" priority="7" stopIfTrue="1" operator="equal">
      <formula>0</formula>
    </cfRule>
  </conditionalFormatting>
  <conditionalFormatting sqref="O42:O44">
    <cfRule type="cellIs" dxfId="69" priority="6" stopIfTrue="1" operator="equal">
      <formula>0</formula>
    </cfRule>
  </conditionalFormatting>
  <conditionalFormatting sqref="O45:O47">
    <cfRule type="cellIs" dxfId="68" priority="5" stopIfTrue="1" operator="equal">
      <formula>0</formula>
    </cfRule>
  </conditionalFormatting>
  <conditionalFormatting sqref="O48">
    <cfRule type="cellIs" dxfId="67" priority="4" stopIfTrue="1" operator="equal">
      <formula>0</formula>
    </cfRule>
  </conditionalFormatting>
  <printOptions horizontalCentered="1" verticalCentered="1"/>
  <pageMargins left="0.51181102362204722" right="0.51181102362204722" top="0.3" bottom="0.28000000000000003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4609375" customWidth="1"/>
    <col min="3" max="3" width="26.765625" bestFit="1" customWidth="1"/>
    <col min="4" max="4" width="8" bestFit="1" customWidth="1"/>
    <col min="5" max="5" width="7.765625" bestFit="1" customWidth="1"/>
    <col min="6" max="7" width="8" bestFit="1" customWidth="1"/>
    <col min="8" max="8" width="7.765625" bestFit="1" customWidth="1"/>
    <col min="9" max="9" width="8" bestFit="1" customWidth="1"/>
    <col min="10" max="10" width="8.15234375" customWidth="1"/>
    <col min="11" max="11" width="8" bestFit="1" customWidth="1"/>
    <col min="12" max="12" width="7.84375" bestFit="1" customWidth="1"/>
    <col min="13" max="13" width="8" bestFit="1" customWidth="1"/>
    <col min="14" max="14" width="10.61328125" customWidth="1"/>
    <col min="15" max="15" width="11.23046875" bestFit="1" customWidth="1"/>
    <col min="17" max="19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>
      <c r="B5" s="72" t="s">
        <v>78</v>
      </c>
      <c r="C5" s="73"/>
      <c r="D5" s="15" t="s">
        <v>36</v>
      </c>
      <c r="E5" s="15" t="s">
        <v>67</v>
      </c>
      <c r="F5" s="16" t="s">
        <v>37</v>
      </c>
      <c r="G5" s="15" t="s">
        <v>38</v>
      </c>
      <c r="H5" s="15" t="s">
        <v>39</v>
      </c>
      <c r="I5" s="15" t="s">
        <v>45</v>
      </c>
      <c r="J5" s="15" t="s">
        <v>40</v>
      </c>
      <c r="K5" s="15" t="s">
        <v>47</v>
      </c>
      <c r="L5" s="15" t="s">
        <v>55</v>
      </c>
      <c r="M5" s="16" t="s">
        <v>49</v>
      </c>
      <c r="N5" s="6" t="s">
        <v>78</v>
      </c>
    </row>
    <row r="6" spans="2:15" ht="26.5" thickBot="1">
      <c r="B6" s="1" t="s">
        <v>1</v>
      </c>
      <c r="C6" s="30" t="s">
        <v>1</v>
      </c>
      <c r="D6" s="35">
        <v>11.26310451022214</v>
      </c>
      <c r="E6" s="35">
        <v>6.0851021416936311</v>
      </c>
      <c r="F6" s="35">
        <v>14.494329283449774</v>
      </c>
      <c r="G6" s="35">
        <v>18.209658206188042</v>
      </c>
      <c r="H6" s="35">
        <v>6.0172643905990766</v>
      </c>
      <c r="I6" s="35">
        <v>9.7357830503199168</v>
      </c>
      <c r="J6" s="35">
        <v>5.9495559025530671</v>
      </c>
      <c r="K6" s="35">
        <v>5.0723751903644043</v>
      </c>
      <c r="L6" s="35">
        <v>8.856108358575657</v>
      </c>
      <c r="M6" s="35">
        <v>6.74803720695681</v>
      </c>
      <c r="N6" s="35">
        <v>8.9495854745087797</v>
      </c>
      <c r="O6" s="47"/>
    </row>
    <row r="7" spans="2:15" ht="26.5" thickBot="1">
      <c r="B7" s="1" t="s">
        <v>2</v>
      </c>
      <c r="C7" s="30" t="s">
        <v>2</v>
      </c>
      <c r="D7" s="35">
        <v>19.193502021219697</v>
      </c>
      <c r="E7" s="35">
        <v>16.067408016267638</v>
      </c>
      <c r="F7" s="35">
        <v>19.311250232112894</v>
      </c>
      <c r="G7" s="35">
        <v>12.163345335186573</v>
      </c>
      <c r="H7" s="35">
        <v>16.999786420689723</v>
      </c>
      <c r="I7" s="35">
        <v>16.726645747501315</v>
      </c>
      <c r="J7" s="35">
        <v>13.919298848436929</v>
      </c>
      <c r="K7" s="35">
        <v>11.913228190040947</v>
      </c>
      <c r="L7" s="35">
        <v>18.472235941216482</v>
      </c>
      <c r="M7" s="35">
        <v>15.957586206246411</v>
      </c>
      <c r="N7" s="35">
        <v>16.900328888860368</v>
      </c>
      <c r="O7" s="47"/>
    </row>
    <row r="8" spans="2:15" ht="14" thickBot="1">
      <c r="B8" s="2" t="s">
        <v>83</v>
      </c>
      <c r="C8" s="31" t="s">
        <v>83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1.3285879092653263</v>
      </c>
      <c r="N8" s="35">
        <v>0.12215506813130698</v>
      </c>
      <c r="O8" s="47"/>
    </row>
    <row r="9" spans="2:15">
      <c r="B9" s="56" t="s">
        <v>3</v>
      </c>
      <c r="C9" s="28" t="s">
        <v>80</v>
      </c>
      <c r="D9" s="35">
        <v>0</v>
      </c>
      <c r="E9" s="35">
        <v>0.18265444851343135</v>
      </c>
      <c r="F9" s="35">
        <v>8.4242575043538853E-2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6.5008360149501773E-2</v>
      </c>
      <c r="O9" s="47"/>
    </row>
    <row r="10" spans="2:15">
      <c r="B10" s="57"/>
      <c r="C10" s="28" t="s">
        <v>4</v>
      </c>
      <c r="D10" s="35">
        <v>0</v>
      </c>
      <c r="E10" s="35">
        <v>0.41844935789308624</v>
      </c>
      <c r="F10" s="35">
        <v>2.3411169911384397</v>
      </c>
      <c r="G10" s="35">
        <v>0</v>
      </c>
      <c r="H10" s="35">
        <v>1.013446926499237</v>
      </c>
      <c r="I10" s="35">
        <v>0.46840391706816503</v>
      </c>
      <c r="J10" s="35">
        <v>0.23873293636781476</v>
      </c>
      <c r="K10" s="35">
        <v>0.39999896034349869</v>
      </c>
      <c r="L10" s="35">
        <v>1.0078435264552008</v>
      </c>
      <c r="M10" s="35">
        <v>0.1431842322857616</v>
      </c>
      <c r="N10" s="35">
        <v>0.86597704338305559</v>
      </c>
      <c r="O10" s="47"/>
    </row>
    <row r="11" spans="2:15">
      <c r="B11" s="57"/>
      <c r="C11" s="28" t="s">
        <v>5</v>
      </c>
      <c r="D11" s="35">
        <v>0</v>
      </c>
      <c r="E11" s="35">
        <v>0.3827276182046887</v>
      </c>
      <c r="F11" s="35">
        <v>0.3518062590511728</v>
      </c>
      <c r="G11" s="35">
        <v>0</v>
      </c>
      <c r="H11" s="35">
        <v>0</v>
      </c>
      <c r="I11" s="35">
        <v>0.22510893091576709</v>
      </c>
      <c r="J11" s="35">
        <v>0.1312738585396564</v>
      </c>
      <c r="K11" s="35">
        <v>0</v>
      </c>
      <c r="L11" s="35">
        <v>0.22427902881631748</v>
      </c>
      <c r="M11" s="35">
        <v>4.5487612643352375E-2</v>
      </c>
      <c r="N11" s="35">
        <v>0.22743984025123468</v>
      </c>
      <c r="O11" s="47"/>
    </row>
    <row r="12" spans="2:15">
      <c r="B12" s="57"/>
      <c r="C12" s="28" t="s">
        <v>6</v>
      </c>
      <c r="D12" s="35">
        <v>2.2990266477535197</v>
      </c>
      <c r="E12" s="35">
        <v>1.4571927906958975</v>
      </c>
      <c r="F12" s="35">
        <v>0</v>
      </c>
      <c r="G12" s="35">
        <v>0</v>
      </c>
      <c r="H12" s="35">
        <v>0</v>
      </c>
      <c r="I12" s="35">
        <v>1.1685875186548631</v>
      </c>
      <c r="J12" s="35">
        <v>0.20069640156915869</v>
      </c>
      <c r="K12" s="35">
        <v>1.93240341335375</v>
      </c>
      <c r="L12" s="35">
        <v>0.34271871638615431</v>
      </c>
      <c r="M12" s="35">
        <v>0.84344465439435468</v>
      </c>
      <c r="N12" s="35">
        <v>0.92435288015189321</v>
      </c>
      <c r="O12" s="47"/>
    </row>
    <row r="13" spans="2:15">
      <c r="B13" s="57"/>
      <c r="C13" s="28" t="s">
        <v>7</v>
      </c>
      <c r="D13" s="35">
        <v>3.8135935179086741E-2</v>
      </c>
      <c r="E13" s="35">
        <v>0.80908135761262012</v>
      </c>
      <c r="F13" s="35">
        <v>1.164199999918814</v>
      </c>
      <c r="G13" s="35">
        <v>0</v>
      </c>
      <c r="H13" s="35">
        <v>0.33749293143791437</v>
      </c>
      <c r="I13" s="35">
        <v>2.5463913142990711</v>
      </c>
      <c r="J13" s="35">
        <v>3.3440841973847855</v>
      </c>
      <c r="K13" s="35">
        <v>0.74991057374643255</v>
      </c>
      <c r="L13" s="35">
        <v>0.50788224920039893</v>
      </c>
      <c r="M13" s="35">
        <v>0.66942423661327977</v>
      </c>
      <c r="N13" s="35">
        <v>0.9018386713222073</v>
      </c>
      <c r="O13" s="47"/>
    </row>
    <row r="14" spans="2:15">
      <c r="B14" s="57"/>
      <c r="C14" s="28" t="s">
        <v>8</v>
      </c>
      <c r="D14" s="35">
        <v>0.20226150422732056</v>
      </c>
      <c r="E14" s="35">
        <v>0.35779703840210975</v>
      </c>
      <c r="F14" s="35">
        <v>0.67493406315886217</v>
      </c>
      <c r="G14" s="35">
        <v>0</v>
      </c>
      <c r="H14" s="35">
        <v>0.80647866937956447</v>
      </c>
      <c r="I14" s="35">
        <v>0.82174268207867218</v>
      </c>
      <c r="J14" s="35">
        <v>0.29279480179233286</v>
      </c>
      <c r="K14" s="35">
        <v>0.26434303697522377</v>
      </c>
      <c r="L14" s="35">
        <v>0.16393911372222519</v>
      </c>
      <c r="M14" s="35">
        <v>0.37968178976708633</v>
      </c>
      <c r="N14" s="35">
        <v>0.41762941980262586</v>
      </c>
      <c r="O14" s="47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>
      <c r="B16" s="57"/>
      <c r="C16" s="28" t="s">
        <v>10</v>
      </c>
      <c r="D16" s="35">
        <v>0</v>
      </c>
      <c r="E16" s="35">
        <v>1.3642356250691436E-2</v>
      </c>
      <c r="F16" s="35">
        <v>0.13240347143306544</v>
      </c>
      <c r="G16" s="35">
        <v>0</v>
      </c>
      <c r="H16" s="35">
        <v>0</v>
      </c>
      <c r="I16" s="35">
        <v>0.26318790634346262</v>
      </c>
      <c r="J16" s="35">
        <v>0</v>
      </c>
      <c r="K16" s="35">
        <v>0</v>
      </c>
      <c r="L16" s="35">
        <v>4.9664227855955083E-2</v>
      </c>
      <c r="M16" s="35">
        <v>7.6353376126749639E-2</v>
      </c>
      <c r="N16" s="35">
        <v>6.2807001321058514E-2</v>
      </c>
      <c r="O16" s="47"/>
    </row>
    <row r="17" spans="2:15">
      <c r="B17" s="57"/>
      <c r="C17" s="28" t="s">
        <v>11</v>
      </c>
      <c r="D17" s="35">
        <v>1.7162821674975255</v>
      </c>
      <c r="E17" s="35">
        <v>0.19732893885300376</v>
      </c>
      <c r="F17" s="35">
        <v>3.0227325340653413</v>
      </c>
      <c r="G17" s="35">
        <v>0</v>
      </c>
      <c r="H17" s="35">
        <v>0</v>
      </c>
      <c r="I17" s="35">
        <v>0.50141105373017092</v>
      </c>
      <c r="J17" s="35">
        <v>0.41724862663827261</v>
      </c>
      <c r="K17" s="35">
        <v>0.1990649370302997</v>
      </c>
      <c r="L17" s="35">
        <v>0.30561433572425739</v>
      </c>
      <c r="M17" s="35">
        <v>0.45508312401354695</v>
      </c>
      <c r="N17" s="35">
        <v>0.94329765503725094</v>
      </c>
      <c r="O17" s="47"/>
    </row>
    <row r="18" spans="2:15">
      <c r="B18" s="57"/>
      <c r="C18" s="28" t="s">
        <v>12</v>
      </c>
      <c r="D18" s="35">
        <v>5.444160253846813E-2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3.6847226952664782E-3</v>
      </c>
      <c r="O18" s="47"/>
    </row>
    <row r="19" spans="2:15">
      <c r="B19" s="57"/>
      <c r="C19" s="30" t="s">
        <v>84</v>
      </c>
      <c r="D19" s="35">
        <v>2.2113884355423528</v>
      </c>
      <c r="E19" s="35">
        <v>1.5007833165309272</v>
      </c>
      <c r="F19" s="35">
        <v>0.61473387315679662</v>
      </c>
      <c r="G19" s="35">
        <v>5.5791438501500927</v>
      </c>
      <c r="H19" s="35">
        <v>1.2599994648822381</v>
      </c>
      <c r="I19" s="35">
        <v>3.8876831691328357</v>
      </c>
      <c r="J19" s="35">
        <v>0.65450935908177277</v>
      </c>
      <c r="K19" s="35">
        <v>5.3929214918903193E-2</v>
      </c>
      <c r="L19" s="35">
        <v>1.6589254282607582</v>
      </c>
      <c r="M19" s="35">
        <v>1.6346075177743402</v>
      </c>
      <c r="N19" s="35">
        <v>1.4482510339227999</v>
      </c>
      <c r="O19" s="47"/>
    </row>
    <row r="20" spans="2:15">
      <c r="B20" s="57"/>
      <c r="C20" s="28" t="s">
        <v>13</v>
      </c>
      <c r="D20" s="35">
        <v>0.27953142795175689</v>
      </c>
      <c r="E20" s="35">
        <v>0.10191909225656078</v>
      </c>
      <c r="F20" s="35">
        <v>0</v>
      </c>
      <c r="G20" s="35">
        <v>0</v>
      </c>
      <c r="H20" s="35">
        <v>0</v>
      </c>
      <c r="I20" s="35">
        <v>0.10750420117910402</v>
      </c>
      <c r="J20" s="35">
        <v>4.5832346176802603E-2</v>
      </c>
      <c r="K20" s="35">
        <v>5.3627746452830999E-2</v>
      </c>
      <c r="L20" s="35">
        <v>0.40531824867026406</v>
      </c>
      <c r="M20" s="35">
        <v>0.24724385687519673</v>
      </c>
      <c r="N20" s="35">
        <v>0.14138514026865343</v>
      </c>
      <c r="O20" s="47"/>
    </row>
    <row r="21" spans="2:15">
      <c r="B21" s="57"/>
      <c r="C21" s="28" t="s">
        <v>85</v>
      </c>
      <c r="D21" s="35">
        <v>0</v>
      </c>
      <c r="E21" s="35">
        <v>2.7980313520218325</v>
      </c>
      <c r="F21" s="35">
        <v>0.42104785723409788</v>
      </c>
      <c r="G21" s="35">
        <v>2.8693366475988324</v>
      </c>
      <c r="H21" s="35">
        <v>0.32782377126240947</v>
      </c>
      <c r="I21" s="35">
        <v>0.79339282695053082</v>
      </c>
      <c r="J21" s="35">
        <v>1.4682858829556125</v>
      </c>
      <c r="K21" s="35">
        <v>2.4276154222565155E-2</v>
      </c>
      <c r="L21" s="35">
        <v>2.8486797716228263</v>
      </c>
      <c r="M21" s="35">
        <v>2.6018985214432511</v>
      </c>
      <c r="N21" s="35">
        <v>1.605472107241078</v>
      </c>
      <c r="O21" s="47"/>
    </row>
    <row r="22" spans="2:15">
      <c r="B22" s="57"/>
      <c r="C22" s="28" t="s">
        <v>14</v>
      </c>
      <c r="D22" s="35">
        <v>0.24721717265692508</v>
      </c>
      <c r="E22" s="35">
        <v>0.24773739766856892</v>
      </c>
      <c r="F22" s="35">
        <v>0.34455153098619667</v>
      </c>
      <c r="G22" s="35">
        <v>0</v>
      </c>
      <c r="H22" s="35">
        <v>0</v>
      </c>
      <c r="I22" s="35">
        <v>0.24232749945394563</v>
      </c>
      <c r="J22" s="35">
        <v>0.25657522853217812</v>
      </c>
      <c r="K22" s="35">
        <v>0.10246091566430099</v>
      </c>
      <c r="L22" s="35">
        <v>0.13769388736562196</v>
      </c>
      <c r="M22" s="35">
        <v>0.11482568705689628</v>
      </c>
      <c r="N22" s="35">
        <v>0.21407398812516384</v>
      </c>
      <c r="O22" s="47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>
      <c r="B24" s="57"/>
      <c r="C24" s="28" t="s">
        <v>15</v>
      </c>
      <c r="D24" s="35">
        <v>4.9014216655306297</v>
      </c>
      <c r="E24" s="35">
        <v>3.1741707031385076</v>
      </c>
      <c r="F24" s="35">
        <v>7.7084981730201587</v>
      </c>
      <c r="G24" s="35">
        <v>4.9535759795377077</v>
      </c>
      <c r="H24" s="35">
        <v>3.8488654696251943</v>
      </c>
      <c r="I24" s="35">
        <v>6.7290194655962923</v>
      </c>
      <c r="J24" s="35">
        <v>3.3588706201237675</v>
      </c>
      <c r="K24" s="35">
        <v>0.55706233102298341</v>
      </c>
      <c r="L24" s="35">
        <v>4.2284768161110913</v>
      </c>
      <c r="M24" s="35">
        <v>1.7150683525236257</v>
      </c>
      <c r="N24" s="35">
        <v>4.2940257462486109</v>
      </c>
      <c r="O24" s="47"/>
    </row>
    <row r="25" spans="2:15">
      <c r="B25" s="57"/>
      <c r="C25" s="28" t="s">
        <v>48</v>
      </c>
      <c r="D25" s="35">
        <v>0.38077220326429723</v>
      </c>
      <c r="E25" s="35">
        <v>4.8832387449050253E-2</v>
      </c>
      <c r="F25" s="35">
        <v>0.4846539298822749</v>
      </c>
      <c r="G25" s="35">
        <v>0</v>
      </c>
      <c r="H25" s="35">
        <v>0.54737996911982412</v>
      </c>
      <c r="I25" s="35">
        <v>0</v>
      </c>
      <c r="J25" s="35">
        <v>0.25658958164591439</v>
      </c>
      <c r="K25" s="35">
        <v>0</v>
      </c>
      <c r="L25" s="35">
        <v>0</v>
      </c>
      <c r="M25" s="35">
        <v>0</v>
      </c>
      <c r="N25" s="35">
        <v>0.16240131300601141</v>
      </c>
      <c r="O25" s="47"/>
    </row>
    <row r="26" spans="2:15">
      <c r="B26" s="57"/>
      <c r="C26" s="28" t="s">
        <v>16</v>
      </c>
      <c r="D26" s="35">
        <v>0.18049982432491576</v>
      </c>
      <c r="E26" s="35">
        <v>0.26084411565607385</v>
      </c>
      <c r="F26" s="35">
        <v>1.4295023371911662</v>
      </c>
      <c r="G26" s="35">
        <v>0</v>
      </c>
      <c r="H26" s="35">
        <v>0.2350211210715481</v>
      </c>
      <c r="I26" s="35">
        <v>0.43122094150361817</v>
      </c>
      <c r="J26" s="35">
        <v>0.29994277458777796</v>
      </c>
      <c r="K26" s="35">
        <v>1.0042152239704301</v>
      </c>
      <c r="L26" s="35">
        <v>0.42647646229898634</v>
      </c>
      <c r="M26" s="35">
        <v>0.74334166311767047</v>
      </c>
      <c r="N26" s="35">
        <v>0.64524129284128406</v>
      </c>
      <c r="O26" s="47"/>
    </row>
    <row r="27" spans="2:15">
      <c r="B27" s="57"/>
      <c r="C27" s="28" t="s">
        <v>17</v>
      </c>
      <c r="D27" s="35">
        <v>0</v>
      </c>
      <c r="E27" s="35">
        <v>1.9333161842305935E-2</v>
      </c>
      <c r="F27" s="35">
        <v>0</v>
      </c>
      <c r="G27" s="35">
        <v>0</v>
      </c>
      <c r="H27" s="35">
        <v>0</v>
      </c>
      <c r="I27" s="35">
        <v>0.10368894179698959</v>
      </c>
      <c r="J27" s="35">
        <v>4.453624351799274E-4</v>
      </c>
      <c r="K27" s="35">
        <v>2.4275971763875068E-2</v>
      </c>
      <c r="L27" s="35">
        <v>0</v>
      </c>
      <c r="M27" s="35">
        <v>0</v>
      </c>
      <c r="N27" s="35">
        <v>1.4115920556620684E-2</v>
      </c>
      <c r="O27" s="47"/>
    </row>
    <row r="28" spans="2:15">
      <c r="B28" s="57"/>
      <c r="C28" s="28" t="s">
        <v>18</v>
      </c>
      <c r="D28" s="35">
        <v>1.3923477201068659</v>
      </c>
      <c r="E28" s="35">
        <v>0.1050695396099017</v>
      </c>
      <c r="F28" s="35">
        <v>0.5151551079396135</v>
      </c>
      <c r="G28" s="35">
        <v>0</v>
      </c>
      <c r="H28" s="35">
        <v>0</v>
      </c>
      <c r="I28" s="35">
        <v>0.10456437140919982</v>
      </c>
      <c r="J28" s="35">
        <v>0.19700405586802311</v>
      </c>
      <c r="K28" s="35">
        <v>6.4746499392281234E-2</v>
      </c>
      <c r="L28" s="35">
        <v>0.14121998645998485</v>
      </c>
      <c r="M28" s="35">
        <v>7.9861010193176915E-2</v>
      </c>
      <c r="N28" s="35">
        <v>0.27367426891253549</v>
      </c>
      <c r="O28" s="47"/>
    </row>
    <row r="29" spans="2:15">
      <c r="B29" s="57"/>
      <c r="C29" s="28" t="s">
        <v>82</v>
      </c>
      <c r="D29" s="35">
        <v>2.4667031238911858E-2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1.6695167958482215E-3</v>
      </c>
      <c r="O29" s="47"/>
    </row>
    <row r="30" spans="2:15">
      <c r="B30" s="57"/>
      <c r="C30" s="28" t="s">
        <v>19</v>
      </c>
      <c r="D30" s="35">
        <v>5.0474777981756584E-2</v>
      </c>
      <c r="E30" s="35">
        <v>0.75362153130350062</v>
      </c>
      <c r="F30" s="35">
        <v>1.3259685589839088</v>
      </c>
      <c r="G30" s="35">
        <v>0.41147377581778305</v>
      </c>
      <c r="H30" s="35">
        <v>0</v>
      </c>
      <c r="I30" s="35">
        <v>1.0970799025022415</v>
      </c>
      <c r="J30" s="35">
        <v>0.41904911544141865</v>
      </c>
      <c r="K30" s="35">
        <v>0.38819525325643689</v>
      </c>
      <c r="L30" s="35">
        <v>0.27833390422404164</v>
      </c>
      <c r="M30" s="35">
        <v>0.6950247036878916</v>
      </c>
      <c r="N30" s="35">
        <v>0.70178028184978414</v>
      </c>
      <c r="O30" s="47"/>
    </row>
    <row r="31" spans="2:15">
      <c r="B31" s="57"/>
      <c r="C31" s="28" t="s">
        <v>20</v>
      </c>
      <c r="D31" s="35">
        <v>0.53943555057361436</v>
      </c>
      <c r="E31" s="35">
        <v>0.26197605131703833</v>
      </c>
      <c r="F31" s="35">
        <v>1.9686038975380664</v>
      </c>
      <c r="G31" s="35">
        <v>0</v>
      </c>
      <c r="H31" s="35">
        <v>0.78653801372189236</v>
      </c>
      <c r="I31" s="35">
        <v>0.72886487781771925</v>
      </c>
      <c r="J31" s="35">
        <v>0.76843797245800549</v>
      </c>
      <c r="K31" s="35">
        <v>0.19717722165254969</v>
      </c>
      <c r="L31" s="35">
        <v>0.52651987644096776</v>
      </c>
      <c r="M31" s="35">
        <v>0.1534308400217331</v>
      </c>
      <c r="N31" s="35">
        <v>0.71363654116773256</v>
      </c>
      <c r="O31" s="47"/>
    </row>
    <row r="32" spans="2:15" ht="14" thickBot="1">
      <c r="B32" s="57"/>
      <c r="C32" s="28" t="s">
        <v>21</v>
      </c>
      <c r="D32" s="35">
        <v>1.3106569153825374</v>
      </c>
      <c r="E32" s="35">
        <v>0.50912995980005893</v>
      </c>
      <c r="F32" s="35">
        <v>1.6243964541072977</v>
      </c>
      <c r="G32" s="35">
        <v>0.63230083936943149</v>
      </c>
      <c r="H32" s="35">
        <v>0</v>
      </c>
      <c r="I32" s="35">
        <v>0.94152657656472205</v>
      </c>
      <c r="J32" s="35">
        <v>1.2010201356008645</v>
      </c>
      <c r="K32" s="35">
        <v>0.99654453983467373</v>
      </c>
      <c r="L32" s="35">
        <v>1.4775897479101379</v>
      </c>
      <c r="M32" s="35">
        <v>0.67962706406611184</v>
      </c>
      <c r="N32" s="35">
        <v>1.0264734189117095</v>
      </c>
      <c r="O32" s="47"/>
    </row>
    <row r="33" spans="2:15" ht="14" thickBot="1">
      <c r="B33" s="29" t="s">
        <v>46</v>
      </c>
      <c r="C33" s="28" t="s">
        <v>46</v>
      </c>
      <c r="D33" s="35">
        <v>1.6489817059553085</v>
      </c>
      <c r="E33" s="35">
        <v>7.4685467091119921</v>
      </c>
      <c r="F33" s="35">
        <v>2.4652355444058345</v>
      </c>
      <c r="G33" s="35">
        <v>4.8222035908001688</v>
      </c>
      <c r="H33" s="35">
        <v>2.8603670540206614</v>
      </c>
      <c r="I33" s="35">
        <v>11.733563162875942</v>
      </c>
      <c r="J33" s="35">
        <v>7.1878079322881661</v>
      </c>
      <c r="K33" s="35">
        <v>5.2004687068221571</v>
      </c>
      <c r="L33" s="35">
        <v>6.1530010404310724</v>
      </c>
      <c r="M33" s="35">
        <v>9.6988801674761937</v>
      </c>
      <c r="N33" s="35">
        <v>5.9171527238601742</v>
      </c>
      <c r="O33" s="47"/>
    </row>
    <row r="34" spans="2:15" ht="14" thickBot="1">
      <c r="B34" s="27" t="s">
        <v>65</v>
      </c>
      <c r="C34" s="28" t="s">
        <v>65</v>
      </c>
      <c r="D34" s="35">
        <v>4.6427251671468985</v>
      </c>
      <c r="E34" s="35">
        <v>3.2498540194263406</v>
      </c>
      <c r="F34" s="35">
        <v>2.5719612389175319</v>
      </c>
      <c r="G34" s="35">
        <v>1.342463120470073</v>
      </c>
      <c r="H34" s="35">
        <v>1.7819887642779049</v>
      </c>
      <c r="I34" s="35">
        <v>6.1124651491037278</v>
      </c>
      <c r="J34" s="35">
        <v>2.1483025645222478</v>
      </c>
      <c r="K34" s="35">
        <v>0.49438823029674184</v>
      </c>
      <c r="L34" s="35">
        <v>2.0248482162392349</v>
      </c>
      <c r="M34" s="35">
        <v>1.3811046489042809</v>
      </c>
      <c r="N34" s="35">
        <v>2.68571242245826</v>
      </c>
      <c r="O34" s="47"/>
    </row>
    <row r="35" spans="2:15" ht="14" thickBot="1">
      <c r="B35" s="32" t="s">
        <v>22</v>
      </c>
      <c r="C35" s="30" t="s">
        <v>22</v>
      </c>
      <c r="D35" s="35">
        <v>0</v>
      </c>
      <c r="E35" s="35">
        <v>0.29142909819848045</v>
      </c>
      <c r="F35" s="35">
        <v>0</v>
      </c>
      <c r="G35" s="35">
        <v>5.5987842438861888</v>
      </c>
      <c r="H35" s="35">
        <v>5.8801488925974255E-2</v>
      </c>
      <c r="I35" s="35">
        <v>1.3612514940569074</v>
      </c>
      <c r="J35" s="35">
        <v>0.35893364221810342</v>
      </c>
      <c r="K35" s="35">
        <v>0.33221211287327695</v>
      </c>
      <c r="L35" s="35">
        <v>9.4135633223820625E-2</v>
      </c>
      <c r="M35" s="35">
        <v>0.36158047531060616</v>
      </c>
      <c r="N35" s="35">
        <v>0.32109716452429016</v>
      </c>
      <c r="O35" s="47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>
      <c r="B37" s="62"/>
      <c r="C37" s="28" t="s">
        <v>25</v>
      </c>
      <c r="D37" s="35">
        <v>0</v>
      </c>
      <c r="E37" s="35">
        <v>0</v>
      </c>
      <c r="F37" s="35">
        <v>13.757363237257017</v>
      </c>
      <c r="G37" s="35">
        <v>0</v>
      </c>
      <c r="H37" s="35">
        <v>0</v>
      </c>
      <c r="I37" s="35">
        <v>3.0108233059798013</v>
      </c>
      <c r="J37" s="35">
        <v>0.17885065374984721</v>
      </c>
      <c r="K37" s="35">
        <v>1.5545925133665512</v>
      </c>
      <c r="L37" s="35">
        <v>0</v>
      </c>
      <c r="M37" s="35">
        <v>0.63500731968608437</v>
      </c>
      <c r="N37" s="35">
        <v>3.2695131919942306</v>
      </c>
      <c r="O37" s="47"/>
    </row>
    <row r="38" spans="2:15">
      <c r="B38" s="62"/>
      <c r="C38" s="28" t="s">
        <v>26</v>
      </c>
      <c r="D38" s="35">
        <v>13.8726627280393</v>
      </c>
      <c r="E38" s="35">
        <v>15.16551828570144</v>
      </c>
      <c r="F38" s="35">
        <v>0.7991269639535864</v>
      </c>
      <c r="G38" s="35">
        <v>1.2197483013881265</v>
      </c>
      <c r="H38" s="35">
        <v>12.43291127610807</v>
      </c>
      <c r="I38" s="35">
        <v>9.892270883560645</v>
      </c>
      <c r="J38" s="35">
        <v>11.682624769575273</v>
      </c>
      <c r="K38" s="35">
        <v>13.029401248376073</v>
      </c>
      <c r="L38" s="35">
        <v>24.511882051392082</v>
      </c>
      <c r="M38" s="35">
        <v>8.5515140991944349</v>
      </c>
      <c r="N38" s="35">
        <v>11.996321632900058</v>
      </c>
      <c r="O38" s="47"/>
    </row>
    <row r="39" spans="2:15">
      <c r="B39" s="62"/>
      <c r="C39" s="28" t="s">
        <v>27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1.5754037644743151</v>
      </c>
      <c r="J39" s="35">
        <v>0.16104251743819159</v>
      </c>
      <c r="K39" s="35">
        <v>0</v>
      </c>
      <c r="L39" s="35">
        <v>0</v>
      </c>
      <c r="M39" s="35">
        <v>0</v>
      </c>
      <c r="N39" s="35">
        <v>0.1063598269318401</v>
      </c>
      <c r="O39" s="47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0.45865028061083157</v>
      </c>
      <c r="J40" s="35">
        <v>0</v>
      </c>
      <c r="K40" s="35">
        <v>0</v>
      </c>
      <c r="L40" s="35">
        <v>0</v>
      </c>
      <c r="M40" s="35">
        <v>0</v>
      </c>
      <c r="N40" s="35">
        <v>3.011467770912785E-2</v>
      </c>
      <c r="O40" s="47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7.4698415616505573E-2</v>
      </c>
      <c r="J41" s="35">
        <v>0</v>
      </c>
      <c r="K41" s="35">
        <v>0</v>
      </c>
      <c r="L41" s="35">
        <v>0</v>
      </c>
      <c r="M41" s="35">
        <v>0</v>
      </c>
      <c r="N41" s="35">
        <v>4.9046491559486963E-3</v>
      </c>
      <c r="O41" s="47"/>
    </row>
    <row r="42" spans="2:15">
      <c r="B42" s="62"/>
      <c r="C42" s="28" t="s">
        <v>30</v>
      </c>
      <c r="D42" s="35">
        <v>0.79615483923811659</v>
      </c>
      <c r="E42" s="35">
        <v>4.7670286667469801</v>
      </c>
      <c r="F42" s="35">
        <v>0.85971940986131612</v>
      </c>
      <c r="G42" s="35">
        <v>0</v>
      </c>
      <c r="H42" s="35">
        <v>0</v>
      </c>
      <c r="I42" s="35">
        <v>2.4649842406727733E-2</v>
      </c>
      <c r="J42" s="35">
        <v>0.75954077035230039</v>
      </c>
      <c r="K42" s="35">
        <v>0.48531519080856794</v>
      </c>
      <c r="L42" s="35">
        <v>4.5456961514861556</v>
      </c>
      <c r="M42" s="35">
        <v>0.72777716719764962</v>
      </c>
      <c r="N42" s="35">
        <v>2.2761455120136636</v>
      </c>
      <c r="O42" s="47"/>
    </row>
    <row r="43" spans="2:15">
      <c r="B43" s="62"/>
      <c r="C43" s="28" t="s">
        <v>31</v>
      </c>
      <c r="D43" s="35">
        <v>0.62743657295754529</v>
      </c>
      <c r="E43" s="35">
        <v>8.5461521099462914</v>
      </c>
      <c r="F43" s="35">
        <v>4.368877795484746</v>
      </c>
      <c r="G43" s="35">
        <v>38.344821433502609</v>
      </c>
      <c r="H43" s="35">
        <v>23.660567884444269</v>
      </c>
      <c r="I43" s="35">
        <v>0</v>
      </c>
      <c r="J43" s="35">
        <v>2.168061919393848</v>
      </c>
      <c r="K43" s="35">
        <v>7.6650470493716343</v>
      </c>
      <c r="L43" s="35">
        <v>3.2013239118331374</v>
      </c>
      <c r="M43" s="35">
        <v>9.932379566993907</v>
      </c>
      <c r="N43" s="35">
        <v>6.5881376444816393</v>
      </c>
      <c r="O43" s="47"/>
    </row>
    <row r="44" spans="2:15">
      <c r="B44" s="62"/>
      <c r="C44" s="28" t="s">
        <v>32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47"/>
    </row>
    <row r="45" spans="2:15">
      <c r="B45" s="62"/>
      <c r="C45" s="28" t="s">
        <v>33</v>
      </c>
      <c r="D45" s="35">
        <v>19.565528229286318</v>
      </c>
      <c r="E45" s="35">
        <v>17.07435518534491</v>
      </c>
      <c r="F45" s="35">
        <v>11.879354836476633</v>
      </c>
      <c r="G45" s="35">
        <v>2.6275363418182245</v>
      </c>
      <c r="H45" s="35">
        <v>22.139196911054341</v>
      </c>
      <c r="I45" s="35">
        <v>16.257516553924294</v>
      </c>
      <c r="J45" s="35">
        <v>25.591360904984956</v>
      </c>
      <c r="K45" s="35">
        <v>38.281801681019161</v>
      </c>
      <c r="L45" s="35">
        <v>8.1794912610739257</v>
      </c>
      <c r="M45" s="35">
        <v>23.577193936595648</v>
      </c>
      <c r="N45" s="35">
        <v>17.515520453363607</v>
      </c>
      <c r="O45" s="47"/>
    </row>
    <row r="46" spans="2:15" ht="14" thickBot="1">
      <c r="B46" s="62"/>
      <c r="C46" s="28" t="s">
        <v>34</v>
      </c>
      <c r="D46" s="35">
        <v>1.6868042113733346</v>
      </c>
      <c r="E46" s="35">
        <v>6.188756072257485</v>
      </c>
      <c r="F46" s="35">
        <v>0</v>
      </c>
      <c r="G46" s="35">
        <v>0</v>
      </c>
      <c r="H46" s="35">
        <v>0</v>
      </c>
      <c r="I46" s="35">
        <v>0</v>
      </c>
      <c r="J46" s="35">
        <v>0.78567675777576373</v>
      </c>
      <c r="K46" s="35">
        <v>0</v>
      </c>
      <c r="L46" s="35">
        <v>0</v>
      </c>
      <c r="M46" s="35">
        <v>0.21180595984012374</v>
      </c>
      <c r="N46" s="35">
        <v>1.7562060977671416</v>
      </c>
      <c r="O46" s="47"/>
    </row>
    <row r="47" spans="2:15" ht="14" thickBot="1">
      <c r="B47" s="54" t="s">
        <v>87</v>
      </c>
      <c r="C47" s="28" t="s">
        <v>87</v>
      </c>
      <c r="D47" s="35">
        <v>10.874539432810863</v>
      </c>
      <c r="E47" s="35">
        <v>1.4955271802849524</v>
      </c>
      <c r="F47" s="35">
        <v>5.2842338442318493</v>
      </c>
      <c r="G47" s="35">
        <v>1.2256083342861359</v>
      </c>
      <c r="H47" s="35">
        <v>4.8860694728801519</v>
      </c>
      <c r="I47" s="35">
        <v>1.8745722525717241</v>
      </c>
      <c r="J47" s="35">
        <v>15.557549559511983</v>
      </c>
      <c r="K47" s="35">
        <v>8.9589378930594421</v>
      </c>
      <c r="L47" s="35">
        <v>9.2301021070032476</v>
      </c>
      <c r="M47" s="35">
        <v>9.6109570937285014</v>
      </c>
      <c r="N47" s="35">
        <v>5.9065084073776273</v>
      </c>
      <c r="O47" s="47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99.999999999999986</v>
      </c>
      <c r="O48" s="47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mergeCells count="5">
    <mergeCell ref="B2:M2"/>
    <mergeCell ref="B5:C5"/>
    <mergeCell ref="B9:B32"/>
    <mergeCell ref="B50:N50"/>
    <mergeCell ref="B36:B46"/>
  </mergeCells>
  <conditionalFormatting sqref="C6 D6:K7 D8:N48">
    <cfRule type="cellIs" dxfId="26" priority="8" stopIfTrue="1" operator="equal">
      <formula>0</formula>
    </cfRule>
  </conditionalFormatting>
  <conditionalFormatting sqref="C7">
    <cfRule type="cellIs" dxfId="25" priority="7" stopIfTrue="1" operator="equal">
      <formula>0</formula>
    </cfRule>
  </conditionalFormatting>
  <conditionalFormatting sqref="C35">
    <cfRule type="cellIs" dxfId="24" priority="6" stopIfTrue="1" operator="equal">
      <formula>0</formula>
    </cfRule>
  </conditionalFormatting>
  <conditionalFormatting sqref="M6:N6">
    <cfRule type="cellIs" dxfId="23" priority="5" stopIfTrue="1" operator="equal">
      <formula>0</formula>
    </cfRule>
  </conditionalFormatting>
  <conditionalFormatting sqref="L6">
    <cfRule type="cellIs" dxfId="22" priority="4" stopIfTrue="1" operator="equal">
      <formula>0</formula>
    </cfRule>
  </conditionalFormatting>
  <conditionalFormatting sqref="M7:N7">
    <cfRule type="cellIs" dxfId="21" priority="3" stopIfTrue="1" operator="equal">
      <formula>0</formula>
    </cfRule>
  </conditionalFormatting>
  <conditionalFormatting sqref="L7">
    <cfRule type="cellIs" dxfId="20" priority="2" stopIfTrue="1" operator="equal">
      <formula>0</formula>
    </cfRule>
  </conditionalFormatting>
  <conditionalFormatting sqref="C19">
    <cfRule type="cellIs" dxfId="1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4" width="8" bestFit="1" customWidth="1"/>
    <col min="5" max="6" width="7.84375" bestFit="1" customWidth="1"/>
    <col min="7" max="9" width="8" bestFit="1" customWidth="1"/>
    <col min="10" max="10" width="8.15234375" customWidth="1"/>
    <col min="11" max="12" width="8" bestFit="1" customWidth="1"/>
    <col min="13" max="13" width="10.4609375" customWidth="1"/>
    <col min="14" max="14" width="10.61328125" customWidth="1"/>
    <col min="15" max="15" width="12.3828125" bestFit="1" customWidth="1"/>
    <col min="17" max="17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>
      <c r="B5" s="63" t="s">
        <v>79</v>
      </c>
      <c r="C5" s="64"/>
      <c r="D5" s="24" t="s">
        <v>36</v>
      </c>
      <c r="E5" s="24" t="s">
        <v>67</v>
      </c>
      <c r="F5" s="25" t="s">
        <v>37</v>
      </c>
      <c r="G5" s="24" t="s">
        <v>38</v>
      </c>
      <c r="H5" s="24" t="s">
        <v>39</v>
      </c>
      <c r="I5" s="24" t="s">
        <v>45</v>
      </c>
      <c r="J5" s="24" t="s">
        <v>40</v>
      </c>
      <c r="K5" s="24" t="s">
        <v>47</v>
      </c>
      <c r="L5" s="24" t="s">
        <v>55</v>
      </c>
      <c r="M5" s="25" t="s">
        <v>49</v>
      </c>
      <c r="N5" s="23" t="s">
        <v>79</v>
      </c>
    </row>
    <row r="6" spans="2:15" ht="26.5" thickBot="1">
      <c r="B6" s="1" t="s">
        <v>1</v>
      </c>
      <c r="C6" s="30" t="s">
        <v>1</v>
      </c>
      <c r="D6" s="35">
        <v>11.291010379968011</v>
      </c>
      <c r="E6" s="35">
        <v>5.9769534287813428</v>
      </c>
      <c r="F6" s="35">
        <v>13.367727903577878</v>
      </c>
      <c r="G6" s="35">
        <v>16.003898768297216</v>
      </c>
      <c r="H6" s="35">
        <v>6.3509151785274636</v>
      </c>
      <c r="I6" s="35">
        <v>8.3440843366261639</v>
      </c>
      <c r="J6" s="35">
        <v>5.1240993922576505</v>
      </c>
      <c r="K6" s="35">
        <v>5.0400595292218968</v>
      </c>
      <c r="L6" s="35">
        <v>8.8969882483495901</v>
      </c>
      <c r="M6" s="35">
        <v>6.7283096768650896</v>
      </c>
      <c r="N6" s="35">
        <v>9.5099477664323242</v>
      </c>
      <c r="O6" s="48"/>
    </row>
    <row r="7" spans="2:15" ht="26.5" thickBot="1">
      <c r="B7" s="22" t="s">
        <v>2</v>
      </c>
      <c r="C7" s="30" t="s">
        <v>2</v>
      </c>
      <c r="D7" s="35">
        <v>19.129216126012881</v>
      </c>
      <c r="E7" s="35">
        <v>16.132286353891555</v>
      </c>
      <c r="F7" s="35">
        <v>18.446764695152755</v>
      </c>
      <c r="G7" s="35">
        <v>10.661346475532939</v>
      </c>
      <c r="H7" s="35">
        <v>16.367781090977935</v>
      </c>
      <c r="I7" s="35">
        <v>14.899094992339382</v>
      </c>
      <c r="J7" s="35">
        <v>11.809355892167215</v>
      </c>
      <c r="K7" s="35">
        <v>11.644446336372919</v>
      </c>
      <c r="L7" s="35">
        <v>18.028461795172319</v>
      </c>
      <c r="M7" s="35">
        <v>16.939122927283282</v>
      </c>
      <c r="N7" s="35">
        <v>16.923634859383061</v>
      </c>
      <c r="O7" s="48"/>
    </row>
    <row r="8" spans="2:15" ht="14" thickBot="1">
      <c r="B8" s="2" t="s">
        <v>83</v>
      </c>
      <c r="C8" s="31" t="s">
        <v>83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1.3206634440980256</v>
      </c>
      <c r="N8" s="35">
        <v>4.9121281797925541E-2</v>
      </c>
      <c r="O8" s="48"/>
    </row>
    <row r="9" spans="2:15">
      <c r="B9" s="56" t="s">
        <v>3</v>
      </c>
      <c r="C9" s="28" t="s">
        <v>80</v>
      </c>
      <c r="D9" s="35">
        <v>0</v>
      </c>
      <c r="E9" s="35">
        <v>0.17364533518276329</v>
      </c>
      <c r="F9" s="35">
        <v>6.2668496274711605E-2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6.1410521459236957E-2</v>
      </c>
      <c r="O9" s="48"/>
    </row>
    <row r="10" spans="2:15">
      <c r="B10" s="57"/>
      <c r="C10" s="28" t="s">
        <v>4</v>
      </c>
      <c r="D10" s="35">
        <v>0</v>
      </c>
      <c r="E10" s="35">
        <v>0.39781005425206778</v>
      </c>
      <c r="F10" s="35">
        <v>2.2516233095260874</v>
      </c>
      <c r="G10" s="35">
        <v>0</v>
      </c>
      <c r="H10" s="35">
        <v>0.75657314149355037</v>
      </c>
      <c r="I10" s="35">
        <v>0.18240326014963837</v>
      </c>
      <c r="J10" s="35">
        <v>0.15888155250478098</v>
      </c>
      <c r="K10" s="35">
        <v>0.37234237522527774</v>
      </c>
      <c r="L10" s="35">
        <v>0.86071112541716344</v>
      </c>
      <c r="M10" s="35">
        <v>0.11770137398395869</v>
      </c>
      <c r="N10" s="35">
        <v>1.0201836981105936</v>
      </c>
      <c r="O10" s="48"/>
    </row>
    <row r="11" spans="2:15">
      <c r="B11" s="57"/>
      <c r="C11" s="28" t="s">
        <v>5</v>
      </c>
      <c r="D11" s="35">
        <v>0</v>
      </c>
      <c r="E11" s="35">
        <v>0.37979541753715945</v>
      </c>
      <c r="F11" s="35">
        <v>0.26171044199320215</v>
      </c>
      <c r="G11" s="35">
        <v>0</v>
      </c>
      <c r="H11" s="35">
        <v>0</v>
      </c>
      <c r="I11" s="35">
        <v>8.7661430991724867E-2</v>
      </c>
      <c r="J11" s="35">
        <v>8.8604501939237079E-2</v>
      </c>
      <c r="K11" s="35">
        <v>0</v>
      </c>
      <c r="L11" s="35">
        <v>0.19260884347244181</v>
      </c>
      <c r="M11" s="35">
        <v>3.7391156245519419E-2</v>
      </c>
      <c r="N11" s="35">
        <v>0.20572699371637265</v>
      </c>
      <c r="O11" s="48"/>
    </row>
    <row r="12" spans="2:15">
      <c r="B12" s="57"/>
      <c r="C12" s="28" t="s">
        <v>6</v>
      </c>
      <c r="D12" s="35">
        <v>1.4159977647652338</v>
      </c>
      <c r="E12" s="35">
        <v>1.4021105656467252</v>
      </c>
      <c r="F12" s="35">
        <v>0</v>
      </c>
      <c r="G12" s="35">
        <v>0</v>
      </c>
      <c r="H12" s="35">
        <v>0</v>
      </c>
      <c r="I12" s="35">
        <v>0.52621309905941893</v>
      </c>
      <c r="J12" s="35">
        <v>0.13540793597637499</v>
      </c>
      <c r="K12" s="35">
        <v>1.4466491913412727</v>
      </c>
      <c r="L12" s="35">
        <v>0.31202429899740969</v>
      </c>
      <c r="M12" s="35">
        <v>0.73497235106038727</v>
      </c>
      <c r="N12" s="35">
        <v>0.68283658802683256</v>
      </c>
      <c r="O12" s="48"/>
    </row>
    <row r="13" spans="2:15">
      <c r="B13" s="57"/>
      <c r="C13" s="28" t="s">
        <v>7</v>
      </c>
      <c r="D13" s="35">
        <v>2.8538601693982618E-2</v>
      </c>
      <c r="E13" s="35">
        <v>0.77092074506455222</v>
      </c>
      <c r="F13" s="35">
        <v>1.5184259003412444</v>
      </c>
      <c r="G13" s="35">
        <v>0</v>
      </c>
      <c r="H13" s="35">
        <v>0.38788042793381938</v>
      </c>
      <c r="I13" s="35">
        <v>2.749764828502153</v>
      </c>
      <c r="J13" s="35">
        <v>2.2666919167600788</v>
      </c>
      <c r="K13" s="35">
        <v>0.5439193965940301</v>
      </c>
      <c r="L13" s="35">
        <v>0.43351601021723851</v>
      </c>
      <c r="M13" s="35">
        <v>0.58357179783954505</v>
      </c>
      <c r="N13" s="35">
        <v>1.009809319487021</v>
      </c>
      <c r="O13" s="48"/>
    </row>
    <row r="14" spans="2:15">
      <c r="B14" s="57"/>
      <c r="C14" s="28" t="s">
        <v>8</v>
      </c>
      <c r="D14" s="35">
        <v>0.15135989620703977</v>
      </c>
      <c r="E14" s="35">
        <v>0.36548326588423813</v>
      </c>
      <c r="F14" s="35">
        <v>0.50208676806874686</v>
      </c>
      <c r="G14" s="35">
        <v>0</v>
      </c>
      <c r="H14" s="35">
        <v>0.45360192663446341</v>
      </c>
      <c r="I14" s="35">
        <v>0.35160236990748306</v>
      </c>
      <c r="J14" s="35">
        <v>0.19765020105379699</v>
      </c>
      <c r="K14" s="35">
        <v>0.20064002345576809</v>
      </c>
      <c r="L14" s="35">
        <v>0.13725098043911924</v>
      </c>
      <c r="M14" s="35">
        <v>0.31458877634296101</v>
      </c>
      <c r="N14" s="35">
        <v>0.346281816436734</v>
      </c>
      <c r="O14" s="48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8"/>
    </row>
    <row r="16" spans="2:15">
      <c r="B16" s="57"/>
      <c r="C16" s="28" t="s">
        <v>10</v>
      </c>
      <c r="D16" s="35">
        <v>0</v>
      </c>
      <c r="E16" s="35">
        <v>1.2969435560163275E-2</v>
      </c>
      <c r="F16" s="35">
        <v>9.8495596718354742E-2</v>
      </c>
      <c r="G16" s="35">
        <v>0</v>
      </c>
      <c r="H16" s="35">
        <v>0</v>
      </c>
      <c r="I16" s="35">
        <v>0.10248879422732608</v>
      </c>
      <c r="J16" s="35">
        <v>0</v>
      </c>
      <c r="K16" s="35">
        <v>0</v>
      </c>
      <c r="L16" s="35">
        <v>4.2094577844895113E-2</v>
      </c>
      <c r="M16" s="35">
        <v>6.2764431591022143E-2</v>
      </c>
      <c r="N16" s="35">
        <v>4.9769682286039917E-2</v>
      </c>
      <c r="O16" s="48"/>
    </row>
    <row r="17" spans="2:15">
      <c r="B17" s="57"/>
      <c r="C17" s="28" t="s">
        <v>11</v>
      </c>
      <c r="D17" s="35">
        <v>2.3860907544116765</v>
      </c>
      <c r="E17" s="35">
        <v>0.20934653981077325</v>
      </c>
      <c r="F17" s="35">
        <v>2.7565308088173435</v>
      </c>
      <c r="G17" s="35">
        <v>0</v>
      </c>
      <c r="H17" s="35">
        <v>0</v>
      </c>
      <c r="I17" s="35">
        <v>0.21830283769861195</v>
      </c>
      <c r="J17" s="35">
        <v>0.31324052117744372</v>
      </c>
      <c r="K17" s="35">
        <v>0.13417658919114428</v>
      </c>
      <c r="L17" s="35">
        <v>0.26008560523921487</v>
      </c>
      <c r="M17" s="35">
        <v>0.39355403480349738</v>
      </c>
      <c r="N17" s="35">
        <v>1.3001661194107341</v>
      </c>
      <c r="O17" s="48"/>
    </row>
    <row r="18" spans="2:15">
      <c r="B18" s="57"/>
      <c r="C18" s="28" t="s">
        <v>12</v>
      </c>
      <c r="D18" s="35">
        <v>5.5238333657689542E-2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5.4852487617187747E-3</v>
      </c>
      <c r="O18" s="48"/>
    </row>
    <row r="19" spans="2:15">
      <c r="B19" s="57"/>
      <c r="C19" s="30" t="s">
        <v>84</v>
      </c>
      <c r="D19" s="35">
        <v>1.7951995689498208</v>
      </c>
      <c r="E19" s="35">
        <v>1.5034774837950367</v>
      </c>
      <c r="F19" s="35">
        <v>0.45730337897223811</v>
      </c>
      <c r="G19" s="35">
        <v>5.3071606563558831</v>
      </c>
      <c r="H19" s="35">
        <v>0.45940894595861365</v>
      </c>
      <c r="I19" s="35">
        <v>1.6428959888556016</v>
      </c>
      <c r="J19" s="35">
        <v>0.44182762512096857</v>
      </c>
      <c r="K19" s="35">
        <v>5.0352727729921734E-2</v>
      </c>
      <c r="L19" s="35">
        <v>1.7448342784712148</v>
      </c>
      <c r="M19" s="35">
        <v>1.3609199158406622</v>
      </c>
      <c r="N19" s="35">
        <v>1.0737714063440789</v>
      </c>
      <c r="O19" s="48"/>
    </row>
    <row r="20" spans="2:15">
      <c r="B20" s="57"/>
      <c r="C20" s="28" t="s">
        <v>13</v>
      </c>
      <c r="D20" s="35">
        <v>0.20300561725092939</v>
      </c>
      <c r="E20" s="35">
        <v>9.6892121119920835E-2</v>
      </c>
      <c r="F20" s="35">
        <v>0</v>
      </c>
      <c r="G20" s="35">
        <v>0</v>
      </c>
      <c r="H20" s="35">
        <v>0.32332490723542984</v>
      </c>
      <c r="I20" s="35">
        <v>4.1864778022122351E-2</v>
      </c>
      <c r="J20" s="35">
        <v>3.0938682452494558E-2</v>
      </c>
      <c r="K20" s="35">
        <v>4.0508314911209584E-2</v>
      </c>
      <c r="L20" s="35">
        <v>0.3435403110639153</v>
      </c>
      <c r="M20" s="35">
        <v>0.20097023643910247</v>
      </c>
      <c r="N20" s="35">
        <v>9.9923901706041901E-2</v>
      </c>
      <c r="O20" s="48"/>
    </row>
    <row r="21" spans="2:15">
      <c r="B21" s="57"/>
      <c r="C21" s="28" t="s">
        <v>85</v>
      </c>
      <c r="D21" s="35">
        <v>0</v>
      </c>
      <c r="E21" s="35">
        <v>2.5575082380714429</v>
      </c>
      <c r="F21" s="35">
        <v>0.33838880688243622</v>
      </c>
      <c r="G21" s="35">
        <v>2.0609541952169224</v>
      </c>
      <c r="H21" s="35">
        <v>0</v>
      </c>
      <c r="I21" s="35">
        <v>0.32516456800710686</v>
      </c>
      <c r="J21" s="35">
        <v>0.95100800118624074</v>
      </c>
      <c r="K21" s="35">
        <v>2.2503264166176006E-2</v>
      </c>
      <c r="L21" s="35">
        <v>2.4746396661076626</v>
      </c>
      <c r="M21" s="35">
        <v>1.9407079681000448</v>
      </c>
      <c r="N21" s="35">
        <v>1.0939537193425883</v>
      </c>
      <c r="O21" s="48"/>
    </row>
    <row r="22" spans="2:15">
      <c r="B22" s="57"/>
      <c r="C22" s="28" t="s">
        <v>14</v>
      </c>
      <c r="D22" s="35">
        <v>0.20857818283539273</v>
      </c>
      <c r="E22" s="35">
        <v>0.25202680605699745</v>
      </c>
      <c r="F22" s="35">
        <v>0.2563135705066279</v>
      </c>
      <c r="G22" s="35">
        <v>0</v>
      </c>
      <c r="H22" s="35">
        <v>0</v>
      </c>
      <c r="I22" s="35">
        <v>9.436644994001285E-2</v>
      </c>
      <c r="J22" s="35">
        <v>0.17319698647489193</v>
      </c>
      <c r="K22" s="35">
        <v>7.4834260819362619E-2</v>
      </c>
      <c r="L22" s="35">
        <v>0.1167062057133226</v>
      </c>
      <c r="M22" s="35">
        <v>9.587983892956578E-2</v>
      </c>
      <c r="N22" s="35">
        <v>0.19673819534337067</v>
      </c>
      <c r="O22" s="48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/>
    </row>
    <row r="24" spans="2:15">
      <c r="B24" s="57"/>
      <c r="C24" s="28" t="s">
        <v>15</v>
      </c>
      <c r="D24" s="35">
        <v>5.7681993775194611</v>
      </c>
      <c r="E24" s="35">
        <v>3.1687738993020886</v>
      </c>
      <c r="F24" s="35">
        <v>6.9091073107665464</v>
      </c>
      <c r="G24" s="35">
        <v>4.401151331006349</v>
      </c>
      <c r="H24" s="35">
        <v>2.7989983517930859</v>
      </c>
      <c r="I24" s="35">
        <v>3.097348140991381</v>
      </c>
      <c r="J24" s="35">
        <v>2.2917193733688732</v>
      </c>
      <c r="K24" s="35">
        <v>0.41414825960283569</v>
      </c>
      <c r="L24" s="35">
        <v>4.5939846367823627</v>
      </c>
      <c r="M24" s="35">
        <v>1.5882834592138295</v>
      </c>
      <c r="N24" s="35">
        <v>4.5560270075656533</v>
      </c>
      <c r="O24" s="48"/>
    </row>
    <row r="25" spans="2:15">
      <c r="B25" s="57"/>
      <c r="C25" s="28" t="s">
        <v>48</v>
      </c>
      <c r="D25" s="35">
        <v>0.34049352783049636</v>
      </c>
      <c r="E25" s="35">
        <v>4.6424038754060863E-2</v>
      </c>
      <c r="F25" s="35">
        <v>1.3413324692351114</v>
      </c>
      <c r="G25" s="35">
        <v>0</v>
      </c>
      <c r="H25" s="35">
        <v>0.88405124620255415</v>
      </c>
      <c r="I25" s="35">
        <v>0</v>
      </c>
      <c r="J25" s="35">
        <v>0.19568525916194077</v>
      </c>
      <c r="K25" s="35">
        <v>0</v>
      </c>
      <c r="L25" s="35">
        <v>0</v>
      </c>
      <c r="M25" s="35">
        <v>0</v>
      </c>
      <c r="N25" s="35">
        <v>0.52171262573150978</v>
      </c>
      <c r="O25" s="48"/>
    </row>
    <row r="26" spans="2:15">
      <c r="B26" s="57"/>
      <c r="C26" s="28" t="s">
        <v>16</v>
      </c>
      <c r="D26" s="35">
        <v>0.13507430295176187</v>
      </c>
      <c r="E26" s="35">
        <v>0.3686754979417271</v>
      </c>
      <c r="F26" s="35">
        <v>1.5730666717164623</v>
      </c>
      <c r="G26" s="35">
        <v>0</v>
      </c>
      <c r="H26" s="35">
        <v>0</v>
      </c>
      <c r="I26" s="35">
        <v>0.36931650481687939</v>
      </c>
      <c r="J26" s="35">
        <v>0.19958354408348122</v>
      </c>
      <c r="K26" s="35">
        <v>1.0059250446239694</v>
      </c>
      <c r="L26" s="35">
        <v>0.35179164858526346</v>
      </c>
      <c r="M26" s="35">
        <v>0.66590125436203962</v>
      </c>
      <c r="N26" s="35">
        <v>0.81157646222176438</v>
      </c>
      <c r="O26" s="48"/>
    </row>
    <row r="27" spans="2:15">
      <c r="B27" s="57"/>
      <c r="C27" s="28" t="s">
        <v>17</v>
      </c>
      <c r="D27" s="35">
        <v>0</v>
      </c>
      <c r="E27" s="35">
        <v>1.837932348916347E-2</v>
      </c>
      <c r="F27" s="35">
        <v>0</v>
      </c>
      <c r="G27" s="35">
        <v>0</v>
      </c>
      <c r="H27" s="35">
        <v>0</v>
      </c>
      <c r="I27" s="35">
        <v>4.0378143686432041E-2</v>
      </c>
      <c r="J27" s="35">
        <v>3.0066597152382573E-4</v>
      </c>
      <c r="K27" s="35">
        <v>1.7729512305311695E-2</v>
      </c>
      <c r="L27" s="35">
        <v>0</v>
      </c>
      <c r="M27" s="35">
        <v>0</v>
      </c>
      <c r="N27" s="35">
        <v>8.1622775049540099E-3</v>
      </c>
      <c r="O27" s="48"/>
    </row>
    <row r="28" spans="2:15">
      <c r="B28" s="57"/>
      <c r="C28" s="28" t="s">
        <v>18</v>
      </c>
      <c r="D28" s="35">
        <v>1.181851790155181</v>
      </c>
      <c r="E28" s="35">
        <v>9.9887050937680383E-2</v>
      </c>
      <c r="F28" s="35">
        <v>0.68794126071706729</v>
      </c>
      <c r="G28" s="35">
        <v>0</v>
      </c>
      <c r="H28" s="35">
        <v>0</v>
      </c>
      <c r="I28" s="35">
        <v>4.0718308651981047E-2</v>
      </c>
      <c r="J28" s="35">
        <v>0.13298757281677914</v>
      </c>
      <c r="K28" s="35">
        <v>4.7288530788823654E-2</v>
      </c>
      <c r="L28" s="35">
        <v>0.11969440994981442</v>
      </c>
      <c r="M28" s="35">
        <v>6.5645507373442991E-2</v>
      </c>
      <c r="N28" s="35">
        <v>0.3994298372191184</v>
      </c>
      <c r="O28" s="48"/>
    </row>
    <row r="29" spans="2:15">
      <c r="B29" s="57"/>
      <c r="C29" s="28" t="s">
        <v>82</v>
      </c>
      <c r="D29" s="35">
        <v>1.8459331603301071E-2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1.8330391073458497E-3</v>
      </c>
      <c r="O29" s="48"/>
    </row>
    <row r="30" spans="2:15">
      <c r="B30" s="57"/>
      <c r="C30" s="28" t="s">
        <v>19</v>
      </c>
      <c r="D30" s="35">
        <v>3.7772479449250183E-2</v>
      </c>
      <c r="E30" s="35">
        <v>0.72586708533173938</v>
      </c>
      <c r="F30" s="35">
        <v>0.98756674885838325</v>
      </c>
      <c r="G30" s="35">
        <v>0.29489834985736063</v>
      </c>
      <c r="H30" s="35">
        <v>0</v>
      </c>
      <c r="I30" s="35">
        <v>0.47184753866046664</v>
      </c>
      <c r="J30" s="35">
        <v>0.27819298895092587</v>
      </c>
      <c r="K30" s="35">
        <v>0.28873754671362495</v>
      </c>
      <c r="L30" s="35">
        <v>0.23585637712184551</v>
      </c>
      <c r="M30" s="35">
        <v>0.48805501519508893</v>
      </c>
      <c r="N30" s="35">
        <v>0.6108922527947096</v>
      </c>
      <c r="O30" s="48"/>
    </row>
    <row r="31" spans="2:15">
      <c r="B31" s="57"/>
      <c r="C31" s="28" t="s">
        <v>20</v>
      </c>
      <c r="D31" s="35">
        <v>0.77215880499160905</v>
      </c>
      <c r="E31" s="35">
        <v>0.33110059820830384</v>
      </c>
      <c r="F31" s="35">
        <v>1.6430765698780734</v>
      </c>
      <c r="G31" s="35">
        <v>0</v>
      </c>
      <c r="H31" s="35">
        <v>0.38198531910575539</v>
      </c>
      <c r="I31" s="35">
        <v>0.27648045973121094</v>
      </c>
      <c r="J31" s="35">
        <v>0.58546090749450919</v>
      </c>
      <c r="K31" s="35">
        <v>0.15384135540190563</v>
      </c>
      <c r="L31" s="35">
        <v>0.44626897349363859</v>
      </c>
      <c r="M31" s="35">
        <v>0.15511400036746539</v>
      </c>
      <c r="N31" s="35">
        <v>0.81303094050113889</v>
      </c>
      <c r="O31" s="48"/>
    </row>
    <row r="32" spans="2:15" ht="14" thickBot="1">
      <c r="B32" s="58"/>
      <c r="C32" s="28" t="s">
        <v>21</v>
      </c>
      <c r="D32" s="35">
        <v>1.007077001295273</v>
      </c>
      <c r="E32" s="35">
        <v>0.48401742374367196</v>
      </c>
      <c r="F32" s="35">
        <v>1.731783805380551</v>
      </c>
      <c r="G32" s="35">
        <v>0.4531862234258533</v>
      </c>
      <c r="H32" s="35">
        <v>0</v>
      </c>
      <c r="I32" s="35">
        <v>0.44652805166270398</v>
      </c>
      <c r="J32" s="35">
        <v>0.90801288261211743</v>
      </c>
      <c r="K32" s="35">
        <v>0.82484528778974753</v>
      </c>
      <c r="L32" s="35">
        <v>1.4538324370239142</v>
      </c>
      <c r="M32" s="35">
        <v>0.55593027184793753</v>
      </c>
      <c r="N32" s="35">
        <v>1.0955739025808982</v>
      </c>
      <c r="O32" s="48"/>
    </row>
    <row r="33" spans="2:15" ht="14" thickBot="1">
      <c r="B33" s="2" t="s">
        <v>46</v>
      </c>
      <c r="C33" s="28" t="s">
        <v>46</v>
      </c>
      <c r="D33" s="35">
        <v>1.4493242881047812</v>
      </c>
      <c r="E33" s="35">
        <v>7.2941049946272347</v>
      </c>
      <c r="F33" s="35">
        <v>1.8444469303010098</v>
      </c>
      <c r="G33" s="35">
        <v>3.4550629156134667</v>
      </c>
      <c r="H33" s="35">
        <v>1.9057057254803562</v>
      </c>
      <c r="I33" s="35">
        <v>4.4477093904943912</v>
      </c>
      <c r="J33" s="35">
        <v>4.8960691561220564</v>
      </c>
      <c r="K33" s="35">
        <v>3.73917434098998</v>
      </c>
      <c r="L33" s="35">
        <v>5.9967847600371718</v>
      </c>
      <c r="M33" s="35">
        <v>7.9056922512377374</v>
      </c>
      <c r="N33" s="35">
        <v>4.1035650707821345</v>
      </c>
      <c r="O33" s="48"/>
    </row>
    <row r="34" spans="2:15" ht="14" thickBot="1">
      <c r="B34" s="2" t="s">
        <v>65</v>
      </c>
      <c r="C34" s="28" t="s">
        <v>65</v>
      </c>
      <c r="D34" s="35">
        <v>4.7700130386331292</v>
      </c>
      <c r="E34" s="35">
        <v>3.248650363093049</v>
      </c>
      <c r="F34" s="35">
        <v>1.9391113657084098</v>
      </c>
      <c r="G34" s="35">
        <v>0.9734971756622478</v>
      </c>
      <c r="H34" s="35">
        <v>0.97291235607368021</v>
      </c>
      <c r="I34" s="35">
        <v>3.7015956321153141</v>
      </c>
      <c r="J34" s="35">
        <v>1.862310842571798</v>
      </c>
      <c r="K34" s="35">
        <v>0.3766318378295363</v>
      </c>
      <c r="L34" s="35">
        <v>1.9692844932397782</v>
      </c>
      <c r="M34" s="35">
        <v>1.1308833751586773</v>
      </c>
      <c r="N34" s="35">
        <v>2.439340543805204</v>
      </c>
      <c r="O34" s="48"/>
    </row>
    <row r="35" spans="2:15" ht="14" thickBot="1">
      <c r="B35" s="2" t="s">
        <v>22</v>
      </c>
      <c r="C35" s="30" t="s">
        <v>22</v>
      </c>
      <c r="D35" s="35">
        <v>5.1818946005656443E-3</v>
      </c>
      <c r="E35" s="35">
        <v>0.28109556825331194</v>
      </c>
      <c r="F35" s="35">
        <v>0</v>
      </c>
      <c r="G35" s="35">
        <v>5.2000179918658604</v>
      </c>
      <c r="H35" s="35">
        <v>0.1308014050738901</v>
      </c>
      <c r="I35" s="35">
        <v>1.3194496241886404</v>
      </c>
      <c r="J35" s="35">
        <v>0.14099948186013245</v>
      </c>
      <c r="K35" s="35">
        <v>0.21565803436891123</v>
      </c>
      <c r="L35" s="35">
        <v>8.3521874670539828E-2</v>
      </c>
      <c r="M35" s="35">
        <v>0.49430379602141772</v>
      </c>
      <c r="N35" s="35">
        <v>0.22823361379201709</v>
      </c>
      <c r="O35" s="48"/>
    </row>
    <row r="36" spans="2:15">
      <c r="B36" s="61" t="s">
        <v>23</v>
      </c>
      <c r="C36" s="28" t="s">
        <v>24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8"/>
    </row>
    <row r="37" spans="2:15">
      <c r="B37" s="62"/>
      <c r="C37" s="28" t="s">
        <v>25</v>
      </c>
      <c r="D37" s="35">
        <v>0</v>
      </c>
      <c r="E37" s="35">
        <v>0</v>
      </c>
      <c r="F37" s="35">
        <v>18.345296352061453</v>
      </c>
      <c r="G37" s="35">
        <v>0</v>
      </c>
      <c r="H37" s="35">
        <v>0</v>
      </c>
      <c r="I37" s="35">
        <v>11.849026140489187</v>
      </c>
      <c r="J37" s="35">
        <v>0.37572880084633875</v>
      </c>
      <c r="K37" s="35">
        <v>1.138382971960171</v>
      </c>
      <c r="L37" s="35">
        <v>0</v>
      </c>
      <c r="M37" s="35">
        <v>0.67427854017660538</v>
      </c>
      <c r="N37" s="35">
        <v>7.1128236139281631</v>
      </c>
      <c r="O37" s="48"/>
    </row>
    <row r="38" spans="2:15">
      <c r="B38" s="62"/>
      <c r="C38" s="28" t="s">
        <v>26</v>
      </c>
      <c r="D38" s="35">
        <v>14.249894050433848</v>
      </c>
      <c r="E38" s="35">
        <v>15.380796835455445</v>
      </c>
      <c r="F38" s="35">
        <v>0.72358205663961817</v>
      </c>
      <c r="G38" s="35">
        <v>0.8739396837427752</v>
      </c>
      <c r="H38" s="35">
        <v>13.729068503502976</v>
      </c>
      <c r="I38" s="35">
        <v>9.8733815194933285</v>
      </c>
      <c r="J38" s="35">
        <v>11.117634144761098</v>
      </c>
      <c r="K38" s="35">
        <v>12.330915770285051</v>
      </c>
      <c r="L38" s="35">
        <v>20.31621672564027</v>
      </c>
      <c r="M38" s="35">
        <v>10.360197913248998</v>
      </c>
      <c r="N38" s="35">
        <v>9.8458988576236521</v>
      </c>
      <c r="O38" s="48"/>
    </row>
    <row r="39" spans="2:15">
      <c r="B39" s="62"/>
      <c r="C39" s="28" t="s">
        <v>27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0.67800480806621155</v>
      </c>
      <c r="J39" s="35">
        <v>0.10871879842381732</v>
      </c>
      <c r="K39" s="35">
        <v>0</v>
      </c>
      <c r="L39" s="35">
        <v>0</v>
      </c>
      <c r="M39" s="35">
        <v>0</v>
      </c>
      <c r="N39" s="35">
        <v>4.1312455602923494E-2</v>
      </c>
      <c r="O39" s="48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0.48595216981572648</v>
      </c>
      <c r="J40" s="35">
        <v>0</v>
      </c>
      <c r="K40" s="35">
        <v>0</v>
      </c>
      <c r="L40" s="35">
        <v>0</v>
      </c>
      <c r="M40" s="35">
        <v>0</v>
      </c>
      <c r="N40" s="35">
        <v>2.8822296139220951E-2</v>
      </c>
      <c r="O40" s="48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4.5808319082716278E-2</v>
      </c>
      <c r="J41" s="35">
        <v>0</v>
      </c>
      <c r="K41" s="35">
        <v>0</v>
      </c>
      <c r="L41" s="35">
        <v>0</v>
      </c>
      <c r="M41" s="35">
        <v>0</v>
      </c>
      <c r="N41" s="35">
        <v>2.7169359872240804E-3</v>
      </c>
      <c r="O41" s="48"/>
    </row>
    <row r="42" spans="2:15">
      <c r="B42" s="62"/>
      <c r="C42" s="28" t="s">
        <v>30</v>
      </c>
      <c r="D42" s="35">
        <v>0.80333103482634893</v>
      </c>
      <c r="E42" s="35">
        <v>2.6943677225597269</v>
      </c>
      <c r="F42" s="35">
        <v>0.71906276563585048</v>
      </c>
      <c r="G42" s="35">
        <v>0</v>
      </c>
      <c r="H42" s="35">
        <v>0</v>
      </c>
      <c r="I42" s="35">
        <v>9.7212250417456764E-3</v>
      </c>
      <c r="J42" s="35">
        <v>0.53810052263891839</v>
      </c>
      <c r="K42" s="35">
        <v>0.35445014316256329</v>
      </c>
      <c r="L42" s="35">
        <v>3.6493001436701187</v>
      </c>
      <c r="M42" s="35">
        <v>0.60302007678603342</v>
      </c>
      <c r="N42" s="35">
        <v>1.4074618584958103</v>
      </c>
      <c r="O42" s="48"/>
    </row>
    <row r="43" spans="2:15">
      <c r="B43" s="62"/>
      <c r="C43" s="28" t="s">
        <v>31</v>
      </c>
      <c r="D43" s="35">
        <v>0</v>
      </c>
      <c r="E43" s="35">
        <v>9.2226114987375176</v>
      </c>
      <c r="F43" s="35">
        <v>3.6832212165772651</v>
      </c>
      <c r="G43" s="35">
        <v>47.795265184845867</v>
      </c>
      <c r="H43" s="35">
        <v>29.742741806962247</v>
      </c>
      <c r="I43" s="35">
        <v>12.867008542290687</v>
      </c>
      <c r="J43" s="35">
        <v>2.4350607300791438</v>
      </c>
      <c r="K43" s="35">
        <v>7.5580159844386596</v>
      </c>
      <c r="L43" s="35">
        <v>12.428173215939948</v>
      </c>
      <c r="M43" s="35">
        <v>14.911938636139086</v>
      </c>
      <c r="N43" s="35">
        <v>7.6046297280110622</v>
      </c>
      <c r="O43" s="48"/>
    </row>
    <row r="44" spans="2:15">
      <c r="B44" s="62"/>
      <c r="C44" s="28" t="s">
        <v>32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48"/>
    </row>
    <row r="45" spans="2:15">
      <c r="B45" s="62"/>
      <c r="C45" s="28" t="s">
        <v>33</v>
      </c>
      <c r="D45" s="35">
        <v>19.945885719598461</v>
      </c>
      <c r="E45" s="35">
        <v>16.531366772121434</v>
      </c>
      <c r="F45" s="35">
        <v>11.104656179574555</v>
      </c>
      <c r="G45" s="35">
        <v>3.007998304643551</v>
      </c>
      <c r="H45" s="35">
        <v>19.293702389663153</v>
      </c>
      <c r="I45" s="35">
        <v>13.682000292814344</v>
      </c>
      <c r="J45" s="35">
        <v>25.483329731355703</v>
      </c>
      <c r="K45" s="35">
        <v>39.893137993293188</v>
      </c>
      <c r="L45" s="35">
        <v>7.4416176942206373</v>
      </c>
      <c r="M45" s="35">
        <v>21.562669171846554</v>
      </c>
      <c r="N45" s="35">
        <v>16.101576739494476</v>
      </c>
      <c r="O45" s="48"/>
    </row>
    <row r="46" spans="2:15" ht="14" thickBot="1">
      <c r="B46" s="62"/>
      <c r="C46" s="28" t="s">
        <v>34</v>
      </c>
      <c r="D46" s="35">
        <v>1.5033768639740155</v>
      </c>
      <c r="E46" s="35">
        <v>5.926766754436243</v>
      </c>
      <c r="F46" s="35">
        <v>0</v>
      </c>
      <c r="G46" s="35">
        <v>0</v>
      </c>
      <c r="H46" s="35">
        <v>0</v>
      </c>
      <c r="I46" s="35">
        <v>0</v>
      </c>
      <c r="J46" s="35">
        <v>0.40480194246364015</v>
      </c>
      <c r="K46" s="35">
        <v>0</v>
      </c>
      <c r="L46" s="35">
        <v>0</v>
      </c>
      <c r="M46" s="35">
        <v>0.12441926148988368</v>
      </c>
      <c r="N46" s="35">
        <v>1.5215265038078833</v>
      </c>
      <c r="O46" s="48"/>
    </row>
    <row r="47" spans="2:15" ht="14" thickBot="1">
      <c r="B47" s="54" t="s">
        <v>87</v>
      </c>
      <c r="C47" s="28" t="s">
        <v>87</v>
      </c>
      <c r="D47" s="35">
        <v>11.347671268279854</v>
      </c>
      <c r="E47" s="35">
        <v>3.9458887823528528</v>
      </c>
      <c r="F47" s="35">
        <v>6.4487086201179977</v>
      </c>
      <c r="G47" s="35">
        <v>-0.48837725606630045</v>
      </c>
      <c r="H47" s="35">
        <v>5.0605472773810334</v>
      </c>
      <c r="I47" s="35">
        <v>6.7318174535799074</v>
      </c>
      <c r="J47" s="35">
        <v>26.354399445346033</v>
      </c>
      <c r="K47" s="35">
        <v>12.070685377416737</v>
      </c>
      <c r="L47" s="35">
        <v>7.0702106631191981</v>
      </c>
      <c r="M47" s="35">
        <v>7.8825495401125352</v>
      </c>
      <c r="N47" s="35">
        <v>7.1150923192584647</v>
      </c>
      <c r="O47" s="48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99.999999999999972</v>
      </c>
      <c r="O48" s="48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mergeCells count="5">
    <mergeCell ref="B2:M2"/>
    <mergeCell ref="B5:C5"/>
    <mergeCell ref="B9:B32"/>
    <mergeCell ref="B50:N50"/>
    <mergeCell ref="B36:B46"/>
  </mergeCells>
  <conditionalFormatting sqref="C6:N7 D8:N48">
    <cfRule type="cellIs" dxfId="18" priority="14" stopIfTrue="1" operator="equal">
      <formula>0</formula>
    </cfRule>
  </conditionalFormatting>
  <conditionalFormatting sqref="C35">
    <cfRule type="cellIs" dxfId="17" priority="2" stopIfTrue="1" operator="equal">
      <formula>0</formula>
    </cfRule>
  </conditionalFormatting>
  <conditionalFormatting sqref="C19">
    <cfRule type="cellIs" dxfId="16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6">
    <tabColor indexed="51"/>
    <pageSetUpPr fitToPage="1"/>
  </sheetPr>
  <dimension ref="A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15234375" customWidth="1"/>
    <col min="3" max="3" width="26.765625" bestFit="1" customWidth="1"/>
    <col min="4" max="7" width="8.4609375" customWidth="1"/>
    <col min="8" max="8" width="11" customWidth="1"/>
    <col min="13" max="14" width="11.15234375" bestFit="1" customWidth="1"/>
  </cols>
  <sheetData>
    <row r="2" spans="1:9" ht="17.5" customHeight="1">
      <c r="B2" s="60" t="str">
        <f>+'WEB_SB 70-74'!B2</f>
        <v>COMPOSICIÓN DE LAS INVERSIONES</v>
      </c>
      <c r="C2" s="60"/>
      <c r="D2" s="60"/>
      <c r="E2" s="60"/>
      <c r="F2" s="60"/>
      <c r="G2" s="60"/>
      <c r="H2" s="8"/>
    </row>
    <row r="3" spans="1:9">
      <c r="A3" s="44"/>
      <c r="B3" s="45" t="s">
        <v>86</v>
      </c>
      <c r="C3" s="43"/>
      <c r="D3" s="43"/>
      <c r="E3" s="43"/>
      <c r="F3" s="43"/>
      <c r="G3" s="43"/>
      <c r="H3" s="43"/>
    </row>
    <row r="5" spans="1:9" ht="85.15" customHeight="1">
      <c r="B5" s="75" t="s">
        <v>66</v>
      </c>
      <c r="C5" s="76"/>
      <c r="D5" s="21" t="s">
        <v>67</v>
      </c>
      <c r="E5" s="21" t="s">
        <v>47</v>
      </c>
      <c r="F5" s="21" t="s">
        <v>55</v>
      </c>
      <c r="G5" s="21" t="s">
        <v>49</v>
      </c>
      <c r="H5" s="7" t="s">
        <v>41</v>
      </c>
    </row>
    <row r="6" spans="1:9" ht="26.5" thickBot="1">
      <c r="B6" s="1" t="s">
        <v>1</v>
      </c>
      <c r="C6" s="33" t="s">
        <v>1</v>
      </c>
      <c r="D6" s="39">
        <v>1.2937548659390019</v>
      </c>
      <c r="E6" s="39">
        <v>5.8793716329416776</v>
      </c>
      <c r="F6" s="39">
        <v>5.5926328593331007</v>
      </c>
      <c r="G6" s="39">
        <v>3.3440494707769242</v>
      </c>
      <c r="H6" s="39">
        <v>3.7106263184806396</v>
      </c>
      <c r="I6" s="50"/>
    </row>
    <row r="7" spans="1:9" ht="26.5" thickBot="1">
      <c r="B7" s="1" t="s">
        <v>2</v>
      </c>
      <c r="C7" s="33" t="s">
        <v>2</v>
      </c>
      <c r="D7" s="39">
        <v>12.06017165471736</v>
      </c>
      <c r="E7" s="39">
        <v>12.910133041669278</v>
      </c>
      <c r="F7" s="39">
        <v>13.261011650233606</v>
      </c>
      <c r="G7" s="39">
        <v>13.26282423372867</v>
      </c>
      <c r="H7" s="39">
        <v>13.215489778980334</v>
      </c>
      <c r="I7" s="50"/>
    </row>
    <row r="8" spans="1:9" ht="14" thickBot="1">
      <c r="B8" s="2" t="s">
        <v>83</v>
      </c>
      <c r="C8" s="33" t="s">
        <v>83</v>
      </c>
      <c r="D8" s="39">
        <v>1.507560839446114</v>
      </c>
      <c r="E8" s="39">
        <v>0</v>
      </c>
      <c r="F8" s="39">
        <v>0</v>
      </c>
      <c r="G8" s="39">
        <v>0.56863394140749235</v>
      </c>
      <c r="H8" s="39">
        <v>0.48641888793598131</v>
      </c>
      <c r="I8" s="50"/>
    </row>
    <row r="9" spans="1:9" ht="12.75" customHeight="1">
      <c r="B9" s="56" t="s">
        <v>3</v>
      </c>
      <c r="C9" s="28" t="s">
        <v>80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50"/>
    </row>
    <row r="10" spans="1:9" ht="12.75" customHeight="1">
      <c r="B10" s="57"/>
      <c r="C10" s="28" t="s">
        <v>4</v>
      </c>
      <c r="D10" s="40">
        <v>6.8598751124090539E-4</v>
      </c>
      <c r="E10" s="40">
        <v>6.6686947951815623E-2</v>
      </c>
      <c r="F10" s="40">
        <v>0.18687518378028509</v>
      </c>
      <c r="G10" s="40">
        <v>2.8889954310879679E-2</v>
      </c>
      <c r="H10" s="40">
        <v>3.8468994984051819E-2</v>
      </c>
      <c r="I10" s="50"/>
    </row>
    <row r="11" spans="1:9">
      <c r="B11" s="57"/>
      <c r="C11" s="28" t="s">
        <v>5</v>
      </c>
      <c r="D11" s="40">
        <v>0</v>
      </c>
      <c r="E11" s="40">
        <v>0</v>
      </c>
      <c r="F11" s="40">
        <v>0</v>
      </c>
      <c r="G11" s="40">
        <v>5.2221608193392027E-2</v>
      </c>
      <c r="H11" s="40">
        <v>4.4057731588097615E-2</v>
      </c>
      <c r="I11" s="50"/>
    </row>
    <row r="12" spans="1:9">
      <c r="B12" s="57"/>
      <c r="C12" s="28" t="s">
        <v>6</v>
      </c>
      <c r="D12" s="40">
        <v>1.0972862830238901</v>
      </c>
      <c r="E12" s="40">
        <v>0.86307168169680526</v>
      </c>
      <c r="F12" s="40">
        <v>9.164916047366746E-2</v>
      </c>
      <c r="G12" s="40">
        <v>0.91137686412962737</v>
      </c>
      <c r="H12" s="40">
        <v>0.87942903591044508</v>
      </c>
      <c r="I12" s="50"/>
    </row>
    <row r="13" spans="1:9">
      <c r="B13" s="57"/>
      <c r="C13" s="28" t="s">
        <v>7</v>
      </c>
      <c r="D13" s="40">
        <v>0.85087478643351122</v>
      </c>
      <c r="E13" s="40">
        <v>0.30222526704234803</v>
      </c>
      <c r="F13" s="40">
        <v>5.7285917690935835E-2</v>
      </c>
      <c r="G13" s="40">
        <v>0.4515595495739701</v>
      </c>
      <c r="H13" s="40">
        <v>0.42256934836442361</v>
      </c>
      <c r="I13" s="50"/>
    </row>
    <row r="14" spans="1:9">
      <c r="B14" s="57"/>
      <c r="C14" s="28" t="s">
        <v>8</v>
      </c>
      <c r="D14" s="40">
        <v>0.56336685823905519</v>
      </c>
      <c r="E14" s="40">
        <v>4.7342728528481899E-3</v>
      </c>
      <c r="F14" s="40">
        <v>2.0329092172315329E-2</v>
      </c>
      <c r="G14" s="40">
        <v>0.29445709093701666</v>
      </c>
      <c r="H14" s="40">
        <v>0.25215389083696299</v>
      </c>
      <c r="I14" s="50"/>
    </row>
    <row r="15" spans="1:9">
      <c r="B15" s="57"/>
      <c r="C15" s="28" t="s">
        <v>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50"/>
    </row>
    <row r="16" spans="1:9">
      <c r="B16" s="57"/>
      <c r="C16" s="28" t="s">
        <v>10</v>
      </c>
      <c r="D16" s="40">
        <v>7.5346150519612465E-2</v>
      </c>
      <c r="E16" s="40">
        <v>0</v>
      </c>
      <c r="F16" s="40">
        <v>0</v>
      </c>
      <c r="G16" s="40">
        <v>0</v>
      </c>
      <c r="H16" s="40">
        <v>3.3387273713179173E-4</v>
      </c>
      <c r="I16" s="50"/>
    </row>
    <row r="17" spans="2:9">
      <c r="B17" s="57"/>
      <c r="C17" s="28" t="s">
        <v>11</v>
      </c>
      <c r="D17" s="40">
        <v>9.3274492139106088E-2</v>
      </c>
      <c r="E17" s="40">
        <v>0.17929279879035176</v>
      </c>
      <c r="F17" s="40">
        <v>0</v>
      </c>
      <c r="G17" s="40">
        <v>0.52068242401910347</v>
      </c>
      <c r="H17" s="40">
        <v>0.46102000236878876</v>
      </c>
      <c r="I17" s="50"/>
    </row>
    <row r="18" spans="2:9">
      <c r="B18" s="57"/>
      <c r="C18" s="28" t="s">
        <v>12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50"/>
    </row>
    <row r="19" spans="2:9">
      <c r="B19" s="57"/>
      <c r="C19" s="30" t="s">
        <v>84</v>
      </c>
      <c r="D19" s="40">
        <v>1.3601505730671577</v>
      </c>
      <c r="E19" s="40">
        <v>7.5322754332090031E-3</v>
      </c>
      <c r="F19" s="40">
        <v>0.73205853413789557</v>
      </c>
      <c r="G19" s="40">
        <v>0.85601511144550269</v>
      </c>
      <c r="H19" s="40">
        <v>0.75325218675162187</v>
      </c>
      <c r="I19" s="50"/>
    </row>
    <row r="20" spans="2:9">
      <c r="B20" s="57"/>
      <c r="C20" s="28" t="s">
        <v>13</v>
      </c>
      <c r="D20" s="40">
        <v>0.10057814419016128</v>
      </c>
      <c r="E20" s="40">
        <v>2.6226035864062625E-2</v>
      </c>
      <c r="F20" s="40">
        <v>0</v>
      </c>
      <c r="G20" s="40">
        <v>0.30852685436124211</v>
      </c>
      <c r="H20" s="40">
        <v>0.26385916168568369</v>
      </c>
      <c r="I20" s="50"/>
    </row>
    <row r="21" spans="2:9">
      <c r="B21" s="57"/>
      <c r="C21" s="28" t="s">
        <v>85</v>
      </c>
      <c r="D21" s="40">
        <v>1.3514936317414274</v>
      </c>
      <c r="E21" s="40">
        <v>0</v>
      </c>
      <c r="F21" s="40">
        <v>4.490045140304004E-2</v>
      </c>
      <c r="G21" s="40">
        <v>0.90497918014818413</v>
      </c>
      <c r="H21" s="40">
        <v>0.77097162824371979</v>
      </c>
      <c r="I21" s="50"/>
    </row>
    <row r="22" spans="2:9">
      <c r="B22" s="57"/>
      <c r="C22" s="28" t="s">
        <v>14</v>
      </c>
      <c r="D22" s="40">
        <v>2.9542485231481959E-2</v>
      </c>
      <c r="E22" s="40">
        <v>1.0377575299053763E-2</v>
      </c>
      <c r="F22" s="40">
        <v>0</v>
      </c>
      <c r="G22" s="40">
        <v>0.13366919837492827</v>
      </c>
      <c r="H22" s="40">
        <v>0.11413761865693728</v>
      </c>
      <c r="I22" s="50"/>
    </row>
    <row r="23" spans="2:9">
      <c r="B23" s="57"/>
      <c r="C23" s="28" t="s">
        <v>81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50"/>
    </row>
    <row r="24" spans="2:9">
      <c r="B24" s="57"/>
      <c r="C24" s="28" t="s">
        <v>15</v>
      </c>
      <c r="D24" s="40">
        <v>2.6381131853339372</v>
      </c>
      <c r="E24" s="40">
        <v>0.14768092260510246</v>
      </c>
      <c r="F24" s="40">
        <v>0.4796028974485142</v>
      </c>
      <c r="G24" s="40">
        <v>1.1218678972748828</v>
      </c>
      <c r="H24" s="40">
        <v>0.9915510387211266</v>
      </c>
      <c r="I24" s="50"/>
    </row>
    <row r="25" spans="2:9">
      <c r="B25" s="57"/>
      <c r="C25" s="28" t="s">
        <v>48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50"/>
    </row>
    <row r="26" spans="2:9">
      <c r="B26" s="57"/>
      <c r="C26" s="28" t="s">
        <v>16</v>
      </c>
      <c r="D26" s="40">
        <v>8.0318580326881023E-2</v>
      </c>
      <c r="E26" s="40">
        <v>0.64629057242598498</v>
      </c>
      <c r="F26" s="40">
        <v>0.26059857549929499</v>
      </c>
      <c r="G26" s="40">
        <v>0.74206529927408182</v>
      </c>
      <c r="H26" s="40">
        <v>0.71186838150257969</v>
      </c>
      <c r="I26" s="50"/>
    </row>
    <row r="27" spans="2:9">
      <c r="B27" s="57"/>
      <c r="C27" s="28" t="s">
        <v>17</v>
      </c>
      <c r="D27" s="40">
        <v>0</v>
      </c>
      <c r="E27" s="40">
        <v>5.1701517712963762E-3</v>
      </c>
      <c r="F27" s="40">
        <v>0</v>
      </c>
      <c r="G27" s="40">
        <v>0</v>
      </c>
      <c r="H27" s="40">
        <v>6.1488547053987304E-4</v>
      </c>
      <c r="I27" s="50"/>
    </row>
    <row r="28" spans="2:9">
      <c r="B28" s="57"/>
      <c r="C28" s="28" t="s">
        <v>18</v>
      </c>
      <c r="D28" s="40">
        <v>5.8496383556615683E-2</v>
      </c>
      <c r="E28" s="40">
        <v>0</v>
      </c>
      <c r="F28" s="40">
        <v>0</v>
      </c>
      <c r="G28" s="40">
        <v>1.0951050210240338E-2</v>
      </c>
      <c r="H28" s="40">
        <v>9.4982656085171452E-3</v>
      </c>
      <c r="I28" s="50"/>
    </row>
    <row r="29" spans="2:9">
      <c r="B29" s="57"/>
      <c r="C29" s="28" t="s">
        <v>82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50"/>
    </row>
    <row r="30" spans="2:9">
      <c r="B30" s="57"/>
      <c r="C30" s="28" t="s">
        <v>19</v>
      </c>
      <c r="D30" s="40">
        <v>6.0683729703926909E-2</v>
      </c>
      <c r="E30" s="40">
        <v>6.5727060702105128E-2</v>
      </c>
      <c r="F30" s="40">
        <v>4.0543016249552116E-2</v>
      </c>
      <c r="G30" s="40">
        <v>0.16223840705473852</v>
      </c>
      <c r="H30" s="40">
        <v>0.14629797975903086</v>
      </c>
      <c r="I30" s="50"/>
    </row>
    <row r="31" spans="2:9">
      <c r="B31" s="57"/>
      <c r="C31" s="28" t="s">
        <v>20</v>
      </c>
      <c r="D31" s="40">
        <v>0.34970958983558159</v>
      </c>
      <c r="E31" s="40">
        <v>0</v>
      </c>
      <c r="F31" s="40">
        <v>0</v>
      </c>
      <c r="G31" s="40">
        <v>8.00408643607632E-2</v>
      </c>
      <c r="H31" s="40">
        <v>6.9077592678289598E-2</v>
      </c>
      <c r="I31" s="50"/>
    </row>
    <row r="32" spans="2:9" ht="14" thickBot="1">
      <c r="B32" s="58"/>
      <c r="C32" s="28" t="s">
        <v>21</v>
      </c>
      <c r="D32" s="40">
        <v>0.29215025033730896</v>
      </c>
      <c r="E32" s="40">
        <v>0.63637590940972721</v>
      </c>
      <c r="F32" s="40">
        <v>0.27255334696614147</v>
      </c>
      <c r="G32" s="40">
        <v>0.61166298310433898</v>
      </c>
      <c r="H32" s="40">
        <v>0.6020057093022676</v>
      </c>
      <c r="I32" s="50"/>
    </row>
    <row r="33" spans="2:9" ht="14" thickBot="1">
      <c r="B33" s="29" t="s">
        <v>46</v>
      </c>
      <c r="C33" s="33" t="s">
        <v>46</v>
      </c>
      <c r="D33" s="39">
        <v>8.5272434070434002</v>
      </c>
      <c r="E33" s="39">
        <v>0</v>
      </c>
      <c r="F33" s="39">
        <v>0</v>
      </c>
      <c r="G33" s="39">
        <v>0</v>
      </c>
      <c r="H33" s="39">
        <v>3.7785793658529812E-2</v>
      </c>
      <c r="I33" s="50"/>
    </row>
    <row r="34" spans="2:9" ht="14" thickBot="1">
      <c r="B34" s="27" t="s">
        <v>65</v>
      </c>
      <c r="C34" s="33" t="s">
        <v>65</v>
      </c>
      <c r="D34" s="39">
        <v>3.4259765588753996</v>
      </c>
      <c r="E34" s="39">
        <v>1.5934489994108125E-2</v>
      </c>
      <c r="F34" s="39">
        <v>1.2130604694673015</v>
      </c>
      <c r="G34" s="39">
        <v>1.6052637978788333</v>
      </c>
      <c r="H34" s="39">
        <v>1.4113819116796795</v>
      </c>
      <c r="I34" s="50"/>
    </row>
    <row r="35" spans="2:9" ht="14" thickBot="1">
      <c r="B35" s="32" t="s">
        <v>22</v>
      </c>
      <c r="C35" s="33" t="s">
        <v>22</v>
      </c>
      <c r="D35" s="39">
        <v>0</v>
      </c>
      <c r="E35" s="39">
        <v>2.2720660208580684E-2</v>
      </c>
      <c r="F35" s="39">
        <v>0</v>
      </c>
      <c r="G35" s="39">
        <v>0.22778096543835763</v>
      </c>
      <c r="H35" s="39">
        <v>0.19487381559121716</v>
      </c>
      <c r="I35" s="50"/>
    </row>
    <row r="36" spans="2:9">
      <c r="B36" s="61" t="s">
        <v>23</v>
      </c>
      <c r="C36" s="34" t="s">
        <v>24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50"/>
    </row>
    <row r="37" spans="2:9">
      <c r="B37" s="62"/>
      <c r="C37" s="34" t="s">
        <v>25</v>
      </c>
      <c r="D37" s="40">
        <v>0</v>
      </c>
      <c r="E37" s="40">
        <v>1.7409232334458031</v>
      </c>
      <c r="F37" s="40">
        <v>0</v>
      </c>
      <c r="G37" s="40">
        <v>2.0882582623289618</v>
      </c>
      <c r="H37" s="40">
        <v>1.9688457164727649</v>
      </c>
      <c r="I37" s="50"/>
    </row>
    <row r="38" spans="2:9">
      <c r="B38" s="62"/>
      <c r="C38" s="34" t="s">
        <v>26</v>
      </c>
      <c r="D38" s="40">
        <v>7.6248926414667055</v>
      </c>
      <c r="E38" s="40">
        <v>15.728031003489255</v>
      </c>
      <c r="F38" s="40">
        <v>49.461942749803114</v>
      </c>
      <c r="G38" s="40">
        <v>17.490863590254659</v>
      </c>
      <c r="H38" s="40">
        <v>18.29158943882117</v>
      </c>
      <c r="I38" s="50"/>
    </row>
    <row r="39" spans="2:9">
      <c r="B39" s="62"/>
      <c r="C39" s="34" t="s">
        <v>27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50"/>
    </row>
    <row r="40" spans="2:9">
      <c r="B40" s="62"/>
      <c r="C40" s="34" t="s">
        <v>28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50"/>
    </row>
    <row r="41" spans="2:9">
      <c r="B41" s="62"/>
      <c r="C41" s="34" t="s">
        <v>29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50"/>
    </row>
    <row r="42" spans="2:9">
      <c r="B42" s="62"/>
      <c r="C42" s="34" t="s">
        <v>30</v>
      </c>
      <c r="D42" s="40">
        <v>1.8670734303611238</v>
      </c>
      <c r="E42" s="40">
        <v>0</v>
      </c>
      <c r="F42" s="40">
        <v>3.8650925974308277</v>
      </c>
      <c r="G42" s="40">
        <v>3.4814782622086496E-2</v>
      </c>
      <c r="H42" s="40">
        <v>0.16507889087014313</v>
      </c>
      <c r="I42" s="50"/>
    </row>
    <row r="43" spans="2:9">
      <c r="B43" s="62"/>
      <c r="C43" s="34" t="s">
        <v>31</v>
      </c>
      <c r="D43" s="40">
        <v>0</v>
      </c>
      <c r="E43" s="40">
        <v>3.0982989984360869</v>
      </c>
      <c r="F43" s="40">
        <v>3.2120440468420592</v>
      </c>
      <c r="G43" s="40">
        <v>18.823187889273392</v>
      </c>
      <c r="H43" s="40">
        <v>16.354915225115292</v>
      </c>
      <c r="I43" s="50"/>
    </row>
    <row r="44" spans="2:9">
      <c r="B44" s="62"/>
      <c r="C44" s="34" t="s">
        <v>32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50"/>
    </row>
    <row r="45" spans="2:9">
      <c r="B45" s="62"/>
      <c r="C45" s="34" t="s">
        <v>33</v>
      </c>
      <c r="D45" s="40">
        <v>43.775780892194213</v>
      </c>
      <c r="E45" s="40">
        <v>47.495617499745038</v>
      </c>
      <c r="F45" s="40">
        <v>11.15566845040493</v>
      </c>
      <c r="G45" s="40">
        <v>29.012608479096247</v>
      </c>
      <c r="H45" s="40">
        <v>30.687459339096975</v>
      </c>
      <c r="I45" s="50"/>
    </row>
    <row r="46" spans="2:9" ht="14" thickBot="1">
      <c r="B46" s="62"/>
      <c r="C46" s="34" t="s">
        <v>34</v>
      </c>
      <c r="D46" s="40">
        <v>2.1257322285965676</v>
      </c>
      <c r="E46" s="40">
        <v>0</v>
      </c>
      <c r="F46" s="40">
        <v>0</v>
      </c>
      <c r="G46" s="40">
        <v>0</v>
      </c>
      <c r="H46" s="40">
        <v>9.419512910431433E-3</v>
      </c>
      <c r="I46" s="50"/>
    </row>
    <row r="47" spans="2:9" ht="14" thickBot="1">
      <c r="B47" s="54" t="s">
        <v>87</v>
      </c>
      <c r="C47" s="34" t="s">
        <v>87</v>
      </c>
      <c r="D47" s="40">
        <v>8.7897423701692219</v>
      </c>
      <c r="E47" s="40">
        <v>10.147577968225463</v>
      </c>
      <c r="F47" s="40">
        <v>10.052151000663429</v>
      </c>
      <c r="G47" s="40">
        <v>6.3505102504214932</v>
      </c>
      <c r="H47" s="40">
        <v>6.9349480452166308</v>
      </c>
      <c r="I47" s="50"/>
    </row>
    <row r="48" spans="2:9">
      <c r="B48" s="10" t="s">
        <v>35</v>
      </c>
      <c r="C48" s="11"/>
      <c r="D48" s="12">
        <v>100</v>
      </c>
      <c r="E48" s="12">
        <v>100</v>
      </c>
      <c r="F48" s="12">
        <v>100</v>
      </c>
      <c r="G48" s="12">
        <v>100</v>
      </c>
      <c r="H48" s="36">
        <v>100</v>
      </c>
      <c r="I48" s="50"/>
    </row>
    <row r="50" spans="2:15" ht="180.75" customHeight="1">
      <c r="B50" s="55" t="s">
        <v>88</v>
      </c>
      <c r="C50" s="55"/>
      <c r="D50" s="55"/>
      <c r="E50" s="55"/>
      <c r="F50" s="55"/>
      <c r="G50" s="55"/>
      <c r="H50" s="55"/>
      <c r="I50" s="52"/>
      <c r="J50" s="52"/>
      <c r="K50" s="52"/>
      <c r="L50" s="52"/>
      <c r="M50" s="52"/>
      <c r="N50" s="52"/>
      <c r="O50" s="52"/>
    </row>
  </sheetData>
  <sortState ref="C9:I30">
    <sortCondition ref="C9"/>
  </sortState>
  <mergeCells count="5">
    <mergeCell ref="B2:G2"/>
    <mergeCell ref="B5:C5"/>
    <mergeCell ref="B9:B32"/>
    <mergeCell ref="B50:H50"/>
    <mergeCell ref="B36:B46"/>
  </mergeCells>
  <phoneticPr fontId="4" type="noConversion"/>
  <conditionalFormatting sqref="C6:E7 D8:H48">
    <cfRule type="cellIs" dxfId="15" priority="11" stopIfTrue="1" operator="equal">
      <formula>0</formula>
    </cfRule>
  </conditionalFormatting>
  <conditionalFormatting sqref="G6:H6">
    <cfRule type="cellIs" dxfId="14" priority="5" stopIfTrue="1" operator="equal">
      <formula>0</formula>
    </cfRule>
  </conditionalFormatting>
  <conditionalFormatting sqref="F6">
    <cfRule type="cellIs" dxfId="13" priority="4" stopIfTrue="1" operator="equal">
      <formula>0</formula>
    </cfRule>
  </conditionalFormatting>
  <conditionalFormatting sqref="G7:H7">
    <cfRule type="cellIs" dxfId="12" priority="3" stopIfTrue="1" operator="equal">
      <formula>0</formula>
    </cfRule>
  </conditionalFormatting>
  <conditionalFormatting sqref="F7">
    <cfRule type="cellIs" dxfId="11" priority="2" stopIfTrue="1" operator="equal">
      <formula>0</formula>
    </cfRule>
  </conditionalFormatting>
  <conditionalFormatting sqref="C19">
    <cfRule type="cellIs" dxfId="10" priority="1" stopIfTrue="1" operator="equal">
      <formula>0</formula>
    </cfRule>
  </conditionalFormatting>
  <printOptions horizontalCentered="1" verticalCentered="1"/>
  <pageMargins left="0.51181102362204722" right="0.51181102362204722" top="0.44" bottom="0.27" header="0" footer="0"/>
  <pageSetup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7">
    <tabColor indexed="51"/>
    <pageSetUpPr fitToPage="1"/>
  </sheetPr>
  <dimension ref="A2:V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15234375" customWidth="1"/>
    <col min="3" max="3" width="26.765625" bestFit="1" customWidth="1"/>
    <col min="4" max="20" width="8.15234375" customWidth="1"/>
    <col min="21" max="21" width="10.4609375" customWidth="1"/>
    <col min="22" max="22" width="22.3828125" bestFit="1" customWidth="1"/>
    <col min="23" max="24" width="11.15234375" bestFit="1" customWidth="1"/>
  </cols>
  <sheetData>
    <row r="2" spans="1:22" ht="17.5" customHeight="1">
      <c r="B2" s="60" t="str">
        <f>+WEB_ADICIONALES!B2</f>
        <v>COMPOSICIÓN DE LAS INVERSIONES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8"/>
    </row>
    <row r="3" spans="1:22">
      <c r="A3" s="44"/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5" spans="1:22" ht="72.75" customHeight="1" thickBot="1">
      <c r="B5" s="77" t="s">
        <v>66</v>
      </c>
      <c r="C5" s="75"/>
      <c r="D5" s="20" t="s">
        <v>68</v>
      </c>
      <c r="E5" s="20" t="s">
        <v>43</v>
      </c>
      <c r="F5" s="20" t="s">
        <v>44</v>
      </c>
      <c r="G5" s="20" t="s">
        <v>56</v>
      </c>
      <c r="H5" s="20" t="s">
        <v>63</v>
      </c>
      <c r="I5" s="20" t="s">
        <v>64</v>
      </c>
      <c r="J5" s="20" t="s">
        <v>57</v>
      </c>
      <c r="K5" s="20" t="s">
        <v>50</v>
      </c>
      <c r="L5" s="20" t="s">
        <v>51</v>
      </c>
      <c r="M5" s="20" t="s">
        <v>52</v>
      </c>
      <c r="N5" s="20" t="s">
        <v>53</v>
      </c>
      <c r="O5" s="20" t="s">
        <v>54</v>
      </c>
      <c r="P5" s="20" t="s">
        <v>58</v>
      </c>
      <c r="Q5" s="20" t="s">
        <v>59</v>
      </c>
      <c r="R5" s="20" t="s">
        <v>60</v>
      </c>
      <c r="S5" s="20" t="s">
        <v>61</v>
      </c>
      <c r="T5" s="20" t="s">
        <v>62</v>
      </c>
      <c r="U5" s="7" t="s">
        <v>69</v>
      </c>
    </row>
    <row r="6" spans="1:22" ht="26.5" thickBot="1">
      <c r="B6" s="1" t="s">
        <v>1</v>
      </c>
      <c r="C6" s="30" t="s">
        <v>1</v>
      </c>
      <c r="D6" s="35">
        <v>1.2937548659390019</v>
      </c>
      <c r="E6" s="35">
        <v>0.84910808120021786</v>
      </c>
      <c r="F6" s="35">
        <v>6.4104671799759902</v>
      </c>
      <c r="G6" s="35">
        <v>9.1244360027007936</v>
      </c>
      <c r="H6" s="35">
        <v>0</v>
      </c>
      <c r="I6" s="35">
        <v>1.9211070074607122</v>
      </c>
      <c r="J6" s="35">
        <v>2.8607408100713614</v>
      </c>
      <c r="K6" s="35">
        <v>0</v>
      </c>
      <c r="L6" s="35">
        <v>4.2833200523924946</v>
      </c>
      <c r="M6" s="35">
        <v>4.2804542497498952</v>
      </c>
      <c r="N6" s="35">
        <v>3.4928028628742327</v>
      </c>
      <c r="O6" s="35">
        <v>9.1981236028320374</v>
      </c>
      <c r="P6" s="35">
        <v>4.3723332796166483</v>
      </c>
      <c r="Q6" s="35">
        <v>0</v>
      </c>
      <c r="R6" s="35">
        <v>4.2047842123459542</v>
      </c>
      <c r="S6" s="35">
        <v>2.4138224425173709</v>
      </c>
      <c r="T6" s="35">
        <v>4.0829883636073756</v>
      </c>
      <c r="U6" s="35">
        <v>3.7106263184806405</v>
      </c>
      <c r="V6" s="51"/>
    </row>
    <row r="7" spans="1:22" ht="26.5" thickBot="1">
      <c r="B7" s="1" t="s">
        <v>2</v>
      </c>
      <c r="C7" s="30" t="s">
        <v>2</v>
      </c>
      <c r="D7" s="35">
        <v>12.06017165471736</v>
      </c>
      <c r="E7" s="35">
        <v>0</v>
      </c>
      <c r="F7" s="35">
        <v>14.273185712672449</v>
      </c>
      <c r="G7" s="35">
        <v>20.642477488817562</v>
      </c>
      <c r="H7" s="35">
        <v>0</v>
      </c>
      <c r="I7" s="35">
        <v>7.8419914814615606</v>
      </c>
      <c r="J7" s="35">
        <v>11.733598683518544</v>
      </c>
      <c r="K7" s="35">
        <v>0</v>
      </c>
      <c r="L7" s="35">
        <v>15.888647889074136</v>
      </c>
      <c r="M7" s="35">
        <v>16.180952886984166</v>
      </c>
      <c r="N7" s="35">
        <v>17.513294403397893</v>
      </c>
      <c r="O7" s="35">
        <v>17.457635849847613</v>
      </c>
      <c r="P7" s="35">
        <v>16.490222178440863</v>
      </c>
      <c r="Q7" s="35">
        <v>0</v>
      </c>
      <c r="R7" s="35">
        <v>15.923423257279007</v>
      </c>
      <c r="S7" s="35">
        <v>5.6930422938065144</v>
      </c>
      <c r="T7" s="35">
        <v>14.007970013139667</v>
      </c>
      <c r="U7" s="35">
        <v>13.215489778980334</v>
      </c>
      <c r="V7" s="51"/>
    </row>
    <row r="8" spans="1:22" ht="14" thickBot="1">
      <c r="B8" s="2" t="s">
        <v>83</v>
      </c>
      <c r="C8" s="31" t="s">
        <v>83</v>
      </c>
      <c r="D8" s="35">
        <v>1.507560839446114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0.74089298107307056</v>
      </c>
      <c r="K8" s="35">
        <v>0</v>
      </c>
      <c r="L8" s="35">
        <v>0.7165719030086829</v>
      </c>
      <c r="M8" s="35">
        <v>0.73469481934876468</v>
      </c>
      <c r="N8" s="35">
        <v>0.52897134830987824</v>
      </c>
      <c r="O8" s="35">
        <v>1.1612690881361547</v>
      </c>
      <c r="P8" s="35">
        <v>0.75121579536462224</v>
      </c>
      <c r="Q8" s="35">
        <v>0</v>
      </c>
      <c r="R8" s="35">
        <v>0.72741699335140619</v>
      </c>
      <c r="S8" s="35">
        <v>0</v>
      </c>
      <c r="T8" s="35">
        <v>0.64288989362587046</v>
      </c>
      <c r="U8" s="35">
        <v>0.48641888793598143</v>
      </c>
      <c r="V8" s="51"/>
    </row>
    <row r="9" spans="1:22">
      <c r="B9" s="56" t="s">
        <v>3</v>
      </c>
      <c r="C9" s="28" t="s">
        <v>80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51"/>
    </row>
    <row r="10" spans="1:22">
      <c r="B10" s="57"/>
      <c r="C10" s="28" t="s">
        <v>4</v>
      </c>
      <c r="D10" s="37">
        <v>6.8598751124090539E-4</v>
      </c>
      <c r="E10" s="37">
        <v>0</v>
      </c>
      <c r="F10" s="37">
        <v>7.3727760175313725E-2</v>
      </c>
      <c r="G10" s="37">
        <v>0.32428273415976638</v>
      </c>
      <c r="H10" s="37">
        <v>0</v>
      </c>
      <c r="I10" s="37">
        <v>0</v>
      </c>
      <c r="J10" s="37">
        <v>7.9111380471822805E-3</v>
      </c>
      <c r="K10" s="37">
        <v>6.994141826494403E-2</v>
      </c>
      <c r="L10" s="37">
        <v>7.0833660169476514E-3</v>
      </c>
      <c r="M10" s="37">
        <v>4.4180993146872793E-2</v>
      </c>
      <c r="N10" s="37">
        <v>4.100960216108674E-2</v>
      </c>
      <c r="O10" s="37">
        <v>0</v>
      </c>
      <c r="P10" s="37">
        <v>5.0331016375152367E-3</v>
      </c>
      <c r="Q10" s="37">
        <v>0</v>
      </c>
      <c r="R10" s="37">
        <v>7.1713611801113838E-2</v>
      </c>
      <c r="S10" s="37">
        <v>8.8970733439864245E-3</v>
      </c>
      <c r="T10" s="37">
        <v>5.6681182861199218E-3</v>
      </c>
      <c r="U10" s="37">
        <v>3.8468994984051812E-2</v>
      </c>
      <c r="V10" s="51"/>
    </row>
    <row r="11" spans="1:22">
      <c r="B11" s="57"/>
      <c r="C11" s="28" t="s">
        <v>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5.5129256980244332E-2</v>
      </c>
      <c r="K11" s="37">
        <v>3.1652081146306466E-2</v>
      </c>
      <c r="L11" s="37">
        <v>5.9417406530714201E-2</v>
      </c>
      <c r="M11" s="37">
        <v>6.3833274133026516E-2</v>
      </c>
      <c r="N11" s="37">
        <v>4.819658979534263E-2</v>
      </c>
      <c r="O11" s="37">
        <v>0</v>
      </c>
      <c r="P11" s="37">
        <v>6.2633300475468626E-2</v>
      </c>
      <c r="Q11" s="37">
        <v>0</v>
      </c>
      <c r="R11" s="37">
        <v>6.1056752694268364E-2</v>
      </c>
      <c r="S11" s="37">
        <v>4.1333205063223008E-2</v>
      </c>
      <c r="T11" s="37">
        <v>6.8371594759275678E-2</v>
      </c>
      <c r="U11" s="37">
        <v>4.4057731588097622E-2</v>
      </c>
      <c r="V11" s="51"/>
    </row>
    <row r="12" spans="1:22">
      <c r="B12" s="57"/>
      <c r="C12" s="28" t="s">
        <v>6</v>
      </c>
      <c r="D12" s="37">
        <v>1.0972862830238901</v>
      </c>
      <c r="E12" s="37">
        <v>0</v>
      </c>
      <c r="F12" s="37">
        <v>0.95419484496762452</v>
      </c>
      <c r="G12" s="37">
        <v>0.15903791900368686</v>
      </c>
      <c r="H12" s="37">
        <v>0</v>
      </c>
      <c r="I12" s="37">
        <v>0</v>
      </c>
      <c r="J12" s="37">
        <v>0.78736121387217362</v>
      </c>
      <c r="K12" s="37">
        <v>1.3374643054788491</v>
      </c>
      <c r="L12" s="37">
        <v>0.97585320170071388</v>
      </c>
      <c r="M12" s="37">
        <v>2.0707856537698639</v>
      </c>
      <c r="N12" s="37">
        <v>1.1327792647828245</v>
      </c>
      <c r="O12" s="37">
        <v>2.006336147272977</v>
      </c>
      <c r="P12" s="37">
        <v>0.33961019460114172</v>
      </c>
      <c r="Q12" s="37">
        <v>0</v>
      </c>
      <c r="R12" s="37">
        <v>1.2056365329518826</v>
      </c>
      <c r="S12" s="37">
        <v>0.46082013013311252</v>
      </c>
      <c r="T12" s="37">
        <v>0.40234478280092223</v>
      </c>
      <c r="U12" s="37">
        <v>0.87942903591044508</v>
      </c>
      <c r="V12" s="51"/>
    </row>
    <row r="13" spans="1:22">
      <c r="B13" s="57"/>
      <c r="C13" s="28" t="s">
        <v>7</v>
      </c>
      <c r="D13" s="37">
        <v>0.85087478643351122</v>
      </c>
      <c r="E13" s="37">
        <v>0.18712033613594825</v>
      </c>
      <c r="F13" s="37">
        <v>0.31437805299824834</v>
      </c>
      <c r="G13" s="37">
        <v>9.9407709690920554E-2</v>
      </c>
      <c r="H13" s="37">
        <v>0</v>
      </c>
      <c r="I13" s="37">
        <v>0</v>
      </c>
      <c r="J13" s="37">
        <v>0.43080533838597601</v>
      </c>
      <c r="K13" s="37">
        <v>0.44487990023952312</v>
      </c>
      <c r="L13" s="37">
        <v>0.53049514437880463</v>
      </c>
      <c r="M13" s="37">
        <v>0.32908363891940823</v>
      </c>
      <c r="N13" s="37">
        <v>0.62742558450102559</v>
      </c>
      <c r="O13" s="37">
        <v>0.20171749422028176</v>
      </c>
      <c r="P13" s="37">
        <v>0.42654772778567923</v>
      </c>
      <c r="Q13" s="37">
        <v>0</v>
      </c>
      <c r="R13" s="37">
        <v>0.42577628457660094</v>
      </c>
      <c r="S13" s="37">
        <v>0.37030518560672016</v>
      </c>
      <c r="T13" s="37">
        <v>0.38594008324666523</v>
      </c>
      <c r="U13" s="37">
        <v>0.42256934836442378</v>
      </c>
      <c r="V13" s="51"/>
    </row>
    <row r="14" spans="1:22">
      <c r="B14" s="57"/>
      <c r="C14" s="28" t="s">
        <v>8</v>
      </c>
      <c r="D14" s="37">
        <v>0.56336685823905519</v>
      </c>
      <c r="E14" s="37">
        <v>0</v>
      </c>
      <c r="F14" s="37">
        <v>5.2341176829908669E-3</v>
      </c>
      <c r="G14" s="37">
        <v>3.5276880853132311E-2</v>
      </c>
      <c r="H14" s="37">
        <v>0</v>
      </c>
      <c r="I14" s="37">
        <v>0</v>
      </c>
      <c r="J14" s="37">
        <v>0.44290667576294701</v>
      </c>
      <c r="K14" s="37">
        <v>0.18462211386715308</v>
      </c>
      <c r="L14" s="37">
        <v>0.37110492060576539</v>
      </c>
      <c r="M14" s="37">
        <v>0.22746032789761911</v>
      </c>
      <c r="N14" s="37">
        <v>0.33408040598056954</v>
      </c>
      <c r="O14" s="37">
        <v>0.10205844780065464</v>
      </c>
      <c r="P14" s="37">
        <v>0.30481292126030551</v>
      </c>
      <c r="Q14" s="37">
        <v>0</v>
      </c>
      <c r="R14" s="37">
        <v>0.34980538457266236</v>
      </c>
      <c r="S14" s="37">
        <v>0.45947839070091873</v>
      </c>
      <c r="T14" s="37">
        <v>6.0927793646796069E-2</v>
      </c>
      <c r="U14" s="37">
        <v>0.25215389083696299</v>
      </c>
      <c r="V14" s="51"/>
    </row>
    <row r="15" spans="1:22">
      <c r="B15" s="57"/>
      <c r="C15" s="28" t="s">
        <v>9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51"/>
    </row>
    <row r="16" spans="1:22">
      <c r="B16" s="57"/>
      <c r="C16" s="28" t="s">
        <v>10</v>
      </c>
      <c r="D16" s="37">
        <v>7.5346150519612465E-2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3.3387273713179173E-4</v>
      </c>
      <c r="V16" s="51"/>
    </row>
    <row r="17" spans="2:22">
      <c r="B17" s="57"/>
      <c r="C17" s="28" t="s">
        <v>11</v>
      </c>
      <c r="D17" s="37">
        <v>9.3274492139106088E-2</v>
      </c>
      <c r="E17" s="37">
        <v>0</v>
      </c>
      <c r="F17" s="37">
        <v>0.19822254393658956</v>
      </c>
      <c r="G17" s="37">
        <v>0</v>
      </c>
      <c r="H17" s="37">
        <v>0</v>
      </c>
      <c r="I17" s="37">
        <v>0</v>
      </c>
      <c r="J17" s="37">
        <v>0.55490043862443894</v>
      </c>
      <c r="K17" s="37">
        <v>0.1561528699185773</v>
      </c>
      <c r="L17" s="37">
        <v>0.61274724199321107</v>
      </c>
      <c r="M17" s="37">
        <v>0.49567706891985724</v>
      </c>
      <c r="N17" s="37">
        <v>0.62996544655434028</v>
      </c>
      <c r="O17" s="37">
        <v>0.47931666809987794</v>
      </c>
      <c r="P17" s="37">
        <v>0.6386785838752822</v>
      </c>
      <c r="Q17" s="37">
        <v>0</v>
      </c>
      <c r="R17" s="37">
        <v>0.50422092699260423</v>
      </c>
      <c r="S17" s="37">
        <v>0.39462057179715859</v>
      </c>
      <c r="T17" s="37">
        <v>0.65344865771528726</v>
      </c>
      <c r="U17" s="37">
        <v>0.46102000236878871</v>
      </c>
      <c r="V17" s="51"/>
    </row>
    <row r="18" spans="2:22">
      <c r="B18" s="57"/>
      <c r="C18" s="28" t="s">
        <v>12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51"/>
    </row>
    <row r="19" spans="2:22">
      <c r="B19" s="57"/>
      <c r="C19" s="30" t="s">
        <v>84</v>
      </c>
      <c r="D19" s="37">
        <v>1.3601505730671577</v>
      </c>
      <c r="E19" s="37">
        <v>0</v>
      </c>
      <c r="F19" s="37">
        <v>8.3275335544715241E-3</v>
      </c>
      <c r="G19" s="37">
        <v>1.2703342317208841</v>
      </c>
      <c r="H19" s="37">
        <v>0</v>
      </c>
      <c r="I19" s="37">
        <v>0</v>
      </c>
      <c r="J19" s="37">
        <v>0.63143651919013122</v>
      </c>
      <c r="K19" s="37">
        <v>0.89155379062384343</v>
      </c>
      <c r="L19" s="37">
        <v>0.72495333180769839</v>
      </c>
      <c r="M19" s="37">
        <v>1.4562610675623955</v>
      </c>
      <c r="N19" s="37">
        <v>1.1779248830847484</v>
      </c>
      <c r="O19" s="37">
        <v>2.3325009132098651</v>
      </c>
      <c r="P19" s="37">
        <v>0.63843660429483451</v>
      </c>
      <c r="Q19" s="37">
        <v>0</v>
      </c>
      <c r="R19" s="37">
        <v>1.2076696659182229</v>
      </c>
      <c r="S19" s="37">
        <v>0.6196341702129593</v>
      </c>
      <c r="T19" s="37">
        <v>0.3459764730835922</v>
      </c>
      <c r="U19" s="37">
        <v>0.75325218675162164</v>
      </c>
      <c r="V19" s="51"/>
    </row>
    <row r="20" spans="2:22">
      <c r="B20" s="57"/>
      <c r="C20" s="28" t="s">
        <v>13</v>
      </c>
      <c r="D20" s="37">
        <v>0.10057814419016128</v>
      </c>
      <c r="E20" s="37">
        <v>0</v>
      </c>
      <c r="F20" s="37">
        <v>2.8994982405430983E-2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7.6904993999080046E-2</v>
      </c>
      <c r="M20" s="37">
        <v>0.48885516396686945</v>
      </c>
      <c r="N20" s="37">
        <v>8.3348874018443805E-2</v>
      </c>
      <c r="O20" s="37">
        <v>0.50527597289390913</v>
      </c>
      <c r="P20" s="37">
        <v>1.2316041654969978</v>
      </c>
      <c r="Q20" s="37">
        <v>0</v>
      </c>
      <c r="R20" s="37">
        <v>0.17011873933471131</v>
      </c>
      <c r="S20" s="37">
        <v>0</v>
      </c>
      <c r="T20" s="37">
        <v>0</v>
      </c>
      <c r="U20" s="37">
        <v>0.26385916168568369</v>
      </c>
      <c r="V20" s="51"/>
    </row>
    <row r="21" spans="2:22">
      <c r="B21" s="57"/>
      <c r="C21" s="28" t="s">
        <v>85</v>
      </c>
      <c r="D21" s="37">
        <v>1.3514936317414274</v>
      </c>
      <c r="E21" s="37">
        <v>0</v>
      </c>
      <c r="F21" s="37">
        <v>0</v>
      </c>
      <c r="G21" s="37">
        <v>7.791532750065254E-2</v>
      </c>
      <c r="H21" s="37">
        <v>0</v>
      </c>
      <c r="I21" s="37">
        <v>0</v>
      </c>
      <c r="J21" s="37">
        <v>1.0153755490277785</v>
      </c>
      <c r="K21" s="37">
        <v>0</v>
      </c>
      <c r="L21" s="37">
        <v>0.94162344782487784</v>
      </c>
      <c r="M21" s="37">
        <v>1.4700596798909071</v>
      </c>
      <c r="N21" s="37">
        <v>1.2119836431266475</v>
      </c>
      <c r="O21" s="37">
        <v>0</v>
      </c>
      <c r="P21" s="37">
        <v>1.1885475362926017</v>
      </c>
      <c r="Q21" s="37">
        <v>0</v>
      </c>
      <c r="R21" s="37">
        <v>1.3977256900393105</v>
      </c>
      <c r="S21" s="37">
        <v>0</v>
      </c>
      <c r="T21" s="37">
        <v>0</v>
      </c>
      <c r="U21" s="37">
        <v>0.77097162824371979</v>
      </c>
      <c r="V21" s="51"/>
    </row>
    <row r="22" spans="2:22">
      <c r="B22" s="57"/>
      <c r="C22" s="28" t="s">
        <v>14</v>
      </c>
      <c r="D22" s="37">
        <v>2.9542485231481959E-2</v>
      </c>
      <c r="E22" s="37">
        <v>0</v>
      </c>
      <c r="F22" s="37">
        <v>1.1473240361858011E-2</v>
      </c>
      <c r="G22" s="37">
        <v>0</v>
      </c>
      <c r="H22" s="37">
        <v>0</v>
      </c>
      <c r="I22" s="37">
        <v>0</v>
      </c>
      <c r="J22" s="37">
        <v>0.17405307598535641</v>
      </c>
      <c r="K22" s="37">
        <v>6.3850537135365301E-2</v>
      </c>
      <c r="L22" s="37">
        <v>0.16135063248548276</v>
      </c>
      <c r="M22" s="37">
        <v>0</v>
      </c>
      <c r="N22" s="37">
        <v>0.15596533502244514</v>
      </c>
      <c r="O22" s="37">
        <v>0</v>
      </c>
      <c r="P22" s="37">
        <v>0.15625007574766925</v>
      </c>
      <c r="Q22" s="37">
        <v>0</v>
      </c>
      <c r="R22" s="37">
        <v>0.17443573770797052</v>
      </c>
      <c r="S22" s="37">
        <v>0.1459148239282666</v>
      </c>
      <c r="T22" s="37">
        <v>0.14303168717919273</v>
      </c>
      <c r="U22" s="37">
        <v>0.11413761865693728</v>
      </c>
      <c r="V22" s="51"/>
    </row>
    <row r="23" spans="2:22">
      <c r="B23" s="57"/>
      <c r="C23" s="28" t="s">
        <v>81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51"/>
    </row>
    <row r="24" spans="2:22">
      <c r="B24" s="57"/>
      <c r="C24" s="28" t="s">
        <v>15</v>
      </c>
      <c r="D24" s="37">
        <v>2.6381131853339372</v>
      </c>
      <c r="E24" s="37">
        <v>0</v>
      </c>
      <c r="F24" s="37">
        <v>0.16327308384491179</v>
      </c>
      <c r="G24" s="37">
        <v>0.83225035956838467</v>
      </c>
      <c r="H24" s="37">
        <v>0</v>
      </c>
      <c r="I24" s="37">
        <v>0</v>
      </c>
      <c r="J24" s="37">
        <v>1.2030389657989411</v>
      </c>
      <c r="K24" s="37">
        <v>0.48031770739810842</v>
      </c>
      <c r="L24" s="37">
        <v>0.94016740080241601</v>
      </c>
      <c r="M24" s="37">
        <v>0.83245076468664603</v>
      </c>
      <c r="N24" s="37">
        <v>1.0445468009563381</v>
      </c>
      <c r="O24" s="37">
        <v>8.7095874750708929E-2</v>
      </c>
      <c r="P24" s="37">
        <v>2.2663976778430284</v>
      </c>
      <c r="Q24" s="37">
        <v>0</v>
      </c>
      <c r="R24" s="37">
        <v>1.0698586920187161</v>
      </c>
      <c r="S24" s="37">
        <v>0.97343373369165409</v>
      </c>
      <c r="T24" s="37">
        <v>0.3721352943072147</v>
      </c>
      <c r="U24" s="37">
        <v>0.9915510387211266</v>
      </c>
      <c r="V24" s="51"/>
    </row>
    <row r="25" spans="2:22">
      <c r="B25" s="57"/>
      <c r="C25" s="28" t="s">
        <v>48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51"/>
    </row>
    <row r="26" spans="2:22">
      <c r="B26" s="57"/>
      <c r="C26" s="28" t="s">
        <v>16</v>
      </c>
      <c r="D26" s="37">
        <v>8.0318580326881023E-2</v>
      </c>
      <c r="E26" s="37">
        <v>0</v>
      </c>
      <c r="F26" s="37">
        <v>0.71452597233596948</v>
      </c>
      <c r="G26" s="37">
        <v>0.45221423664476457</v>
      </c>
      <c r="H26" s="37">
        <v>0</v>
      </c>
      <c r="I26" s="37">
        <v>0</v>
      </c>
      <c r="J26" s="37">
        <v>0.83037594371284285</v>
      </c>
      <c r="K26" s="37">
        <v>0.32165882824053427</v>
      </c>
      <c r="L26" s="37">
        <v>0.8460671221508157</v>
      </c>
      <c r="M26" s="37">
        <v>0.81717614371998226</v>
      </c>
      <c r="N26" s="37">
        <v>0.69951621752439286</v>
      </c>
      <c r="O26" s="37">
        <v>0</v>
      </c>
      <c r="P26" s="37">
        <v>1.0250949047926063</v>
      </c>
      <c r="Q26" s="37">
        <v>0</v>
      </c>
      <c r="R26" s="37">
        <v>0.89100247599994875</v>
      </c>
      <c r="S26" s="37">
        <v>0.641214735106449</v>
      </c>
      <c r="T26" s="37">
        <v>0.67009739033302107</v>
      </c>
      <c r="U26" s="37">
        <v>0.71186838150257947</v>
      </c>
      <c r="V26" s="51"/>
    </row>
    <row r="27" spans="2:22">
      <c r="B27" s="57"/>
      <c r="C27" s="28" t="s">
        <v>17</v>
      </c>
      <c r="D27" s="37">
        <v>0</v>
      </c>
      <c r="E27" s="37">
        <v>0</v>
      </c>
      <c r="F27" s="37">
        <v>5.7160167254848042E-3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6.1488547053987304E-4</v>
      </c>
      <c r="V27" s="51"/>
    </row>
    <row r="28" spans="2:22">
      <c r="B28" s="57"/>
      <c r="C28" s="28" t="s">
        <v>18</v>
      </c>
      <c r="D28" s="37">
        <v>5.8496383556615683E-2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5.9130902664004384E-3</v>
      </c>
      <c r="K28" s="37">
        <v>0</v>
      </c>
      <c r="L28" s="37">
        <v>0</v>
      </c>
      <c r="M28" s="37">
        <v>2.3786257647064279E-2</v>
      </c>
      <c r="N28" s="37">
        <v>6.2071376620145046E-3</v>
      </c>
      <c r="O28" s="37">
        <v>0</v>
      </c>
      <c r="P28" s="37">
        <v>2.7963559313076019E-2</v>
      </c>
      <c r="Q28" s="37">
        <v>0</v>
      </c>
      <c r="R28" s="37">
        <v>2.2430997377054469E-2</v>
      </c>
      <c r="S28" s="37">
        <v>0</v>
      </c>
      <c r="T28" s="37">
        <v>0</v>
      </c>
      <c r="U28" s="37">
        <v>9.4982656085171452E-3</v>
      </c>
      <c r="V28" s="51"/>
    </row>
    <row r="29" spans="2:22">
      <c r="B29" s="57"/>
      <c r="C29" s="28" t="s">
        <v>82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51"/>
    </row>
    <row r="30" spans="2:22">
      <c r="B30" s="57"/>
      <c r="C30" s="28" t="s">
        <v>19</v>
      </c>
      <c r="D30" s="37">
        <v>6.0683729703926909E-2</v>
      </c>
      <c r="E30" s="37">
        <v>0</v>
      </c>
      <c r="F30" s="37">
        <v>7.2666527968478709E-2</v>
      </c>
      <c r="G30" s="37">
        <v>7.0353911603085836E-2</v>
      </c>
      <c r="H30" s="37">
        <v>0</v>
      </c>
      <c r="I30" s="37">
        <v>0</v>
      </c>
      <c r="J30" s="37">
        <v>0.17779709230236826</v>
      </c>
      <c r="K30" s="37">
        <v>0.21124334111468288</v>
      </c>
      <c r="L30" s="37">
        <v>0.15369819005997548</v>
      </c>
      <c r="M30" s="37">
        <v>0.32252158363729255</v>
      </c>
      <c r="N30" s="37">
        <v>0.20297233051816224</v>
      </c>
      <c r="O30" s="37">
        <v>0</v>
      </c>
      <c r="P30" s="37">
        <v>9.9146688209001937E-2</v>
      </c>
      <c r="Q30" s="37">
        <v>0</v>
      </c>
      <c r="R30" s="37">
        <v>0.14039514835304726</v>
      </c>
      <c r="S30" s="37">
        <v>0.24299583360243743</v>
      </c>
      <c r="T30" s="37">
        <v>0.11771617118111624</v>
      </c>
      <c r="U30" s="37">
        <v>0.14629797975903086</v>
      </c>
      <c r="V30" s="51"/>
    </row>
    <row r="31" spans="2:22">
      <c r="B31" s="57"/>
      <c r="C31" s="28" t="s">
        <v>20</v>
      </c>
      <c r="D31" s="37">
        <v>0.34970958983558159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9.6039903634254783E-2</v>
      </c>
      <c r="K31" s="37">
        <v>0</v>
      </c>
      <c r="L31" s="37">
        <v>9.2945807870368949E-2</v>
      </c>
      <c r="M31" s="37">
        <v>8.2721096713962369E-2</v>
      </c>
      <c r="N31" s="37">
        <v>9.7290419925167584E-2</v>
      </c>
      <c r="O31" s="37">
        <v>0</v>
      </c>
      <c r="P31" s="37">
        <v>9.140615193904883E-2</v>
      </c>
      <c r="Q31" s="37">
        <v>0</v>
      </c>
      <c r="R31" s="37">
        <v>0.10441373939573124</v>
      </c>
      <c r="S31" s="37">
        <v>8.6522981925576781E-2</v>
      </c>
      <c r="T31" s="37">
        <v>9.030580306526205E-2</v>
      </c>
      <c r="U31" s="37">
        <v>6.9077592678289571E-2</v>
      </c>
      <c r="V31" s="51"/>
    </row>
    <row r="32" spans="2:22" ht="14" thickBot="1">
      <c r="B32" s="58"/>
      <c r="C32" s="28" t="s">
        <v>21</v>
      </c>
      <c r="D32" s="37">
        <v>0.29215025033730896</v>
      </c>
      <c r="E32" s="37">
        <v>0</v>
      </c>
      <c r="F32" s="37">
        <v>0.70356451856528746</v>
      </c>
      <c r="G32" s="37">
        <v>0.47295923819661378</v>
      </c>
      <c r="H32" s="37">
        <v>0</v>
      </c>
      <c r="I32" s="37">
        <v>0</v>
      </c>
      <c r="J32" s="37">
        <v>0.47261124543021976</v>
      </c>
      <c r="K32" s="37">
        <v>0.81371349061656573</v>
      </c>
      <c r="L32" s="37">
        <v>0.41520918266833834</v>
      </c>
      <c r="M32" s="37">
        <v>0.90406315963208383</v>
      </c>
      <c r="N32" s="37">
        <v>0.86504431378134816</v>
      </c>
      <c r="O32" s="37">
        <v>4.6394465318324953E-2</v>
      </c>
      <c r="P32" s="37">
        <v>0.51898586422274839</v>
      </c>
      <c r="Q32" s="37">
        <v>0</v>
      </c>
      <c r="R32" s="37">
        <v>0.84426448992671976</v>
      </c>
      <c r="S32" s="37">
        <v>0.36102586972778566</v>
      </c>
      <c r="T32" s="37">
        <v>0.18840955485336791</v>
      </c>
      <c r="U32" s="37">
        <v>0.60200570930226749</v>
      </c>
      <c r="V32" s="51"/>
    </row>
    <row r="33" spans="2:22" ht="14" thickBot="1">
      <c r="B33" s="29" t="s">
        <v>46</v>
      </c>
      <c r="C33" s="30" t="s">
        <v>46</v>
      </c>
      <c r="D33" s="37">
        <v>8.5272434070434002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3.7785793658529812E-2</v>
      </c>
      <c r="V33" s="51"/>
    </row>
    <row r="34" spans="2:22" ht="14" thickBot="1">
      <c r="B34" s="27" t="s">
        <v>65</v>
      </c>
      <c r="C34" s="30" t="s">
        <v>65</v>
      </c>
      <c r="D34" s="37">
        <v>3.4259765588753996</v>
      </c>
      <c r="E34" s="37">
        <v>1.6832684327612707E-3</v>
      </c>
      <c r="F34" s="37">
        <v>1.7439134876663119E-2</v>
      </c>
      <c r="G34" s="37">
        <v>2.1044921470188656</v>
      </c>
      <c r="H34" s="37">
        <v>0</v>
      </c>
      <c r="I34" s="37">
        <v>1.7217652748554961E-3</v>
      </c>
      <c r="J34" s="37">
        <v>1.8075263335846574</v>
      </c>
      <c r="K34" s="37">
        <v>0</v>
      </c>
      <c r="L34" s="37">
        <v>1.7424290027366767</v>
      </c>
      <c r="M34" s="37">
        <v>2.096848702410397</v>
      </c>
      <c r="N34" s="37">
        <v>1.7266312421619487</v>
      </c>
      <c r="O34" s="37">
        <v>3.614824870100958</v>
      </c>
      <c r="P34" s="37">
        <v>2.173815435646465</v>
      </c>
      <c r="Q34" s="37">
        <v>0</v>
      </c>
      <c r="R34" s="37">
        <v>2.0263194034639822</v>
      </c>
      <c r="S34" s="37">
        <v>0.83739095507301686</v>
      </c>
      <c r="T34" s="37">
        <v>1.5354447416816814</v>
      </c>
      <c r="U34" s="37">
        <v>1.4113819116796797</v>
      </c>
      <c r="V34" s="51"/>
    </row>
    <row r="35" spans="2:22" ht="14" thickBot="1">
      <c r="B35" s="32" t="s">
        <v>22</v>
      </c>
      <c r="C35" s="30" t="s">
        <v>22</v>
      </c>
      <c r="D35" s="37">
        <v>0</v>
      </c>
      <c r="E35" s="37">
        <v>0</v>
      </c>
      <c r="F35" s="37">
        <v>2.5119508964383825E-2</v>
      </c>
      <c r="G35" s="37">
        <v>0</v>
      </c>
      <c r="H35" s="37">
        <v>0</v>
      </c>
      <c r="I35" s="37">
        <v>0</v>
      </c>
      <c r="J35" s="37">
        <v>7.5950772732381447E-2</v>
      </c>
      <c r="K35" s="37">
        <v>0</v>
      </c>
      <c r="L35" s="37">
        <v>0.36034406212271775</v>
      </c>
      <c r="M35" s="37">
        <v>0.32522872981703371</v>
      </c>
      <c r="N35" s="37">
        <v>0.29015556190255326</v>
      </c>
      <c r="O35" s="37">
        <v>0.28292274806941925</v>
      </c>
      <c r="P35" s="37">
        <v>0.33904434946504908</v>
      </c>
      <c r="Q35" s="37">
        <v>0</v>
      </c>
      <c r="R35" s="37">
        <v>0.32117678094354091</v>
      </c>
      <c r="S35" s="37">
        <v>0.21634656463062493</v>
      </c>
      <c r="T35" s="37">
        <v>0</v>
      </c>
      <c r="U35" s="37">
        <v>0.19487381559121711</v>
      </c>
      <c r="V35" s="51"/>
    </row>
    <row r="36" spans="2:22">
      <c r="B36" s="61" t="s">
        <v>23</v>
      </c>
      <c r="C36" s="30" t="s">
        <v>24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51"/>
    </row>
    <row r="37" spans="2:22">
      <c r="B37" s="62"/>
      <c r="C37" s="30" t="s">
        <v>25</v>
      </c>
      <c r="D37" s="37">
        <v>0</v>
      </c>
      <c r="E37" s="37">
        <v>4.1345969598996408</v>
      </c>
      <c r="F37" s="37">
        <v>1.4881990085426058</v>
      </c>
      <c r="G37" s="37">
        <v>0</v>
      </c>
      <c r="H37" s="37">
        <v>0</v>
      </c>
      <c r="I37" s="37">
        <v>0</v>
      </c>
      <c r="J37" s="37">
        <v>0.5899048744448151</v>
      </c>
      <c r="K37" s="37">
        <v>2.6073645337598315</v>
      </c>
      <c r="L37" s="37">
        <v>0.82283279068398241</v>
      </c>
      <c r="M37" s="37">
        <v>1.0566407705786327</v>
      </c>
      <c r="N37" s="37">
        <v>0.93161924398696916</v>
      </c>
      <c r="O37" s="37">
        <v>3.0519019290534537</v>
      </c>
      <c r="P37" s="37">
        <v>2.7400506809594392</v>
      </c>
      <c r="Q37" s="37">
        <v>14.064373310200567</v>
      </c>
      <c r="R37" s="37">
        <v>1.6339519934776627</v>
      </c>
      <c r="S37" s="37">
        <v>2.4918726039666783</v>
      </c>
      <c r="T37" s="37">
        <v>1.3262362680676594</v>
      </c>
      <c r="U37" s="37">
        <v>1.9688457164727649</v>
      </c>
      <c r="V37" s="51"/>
    </row>
    <row r="38" spans="2:22">
      <c r="B38" s="62"/>
      <c r="C38" s="30" t="s">
        <v>26</v>
      </c>
      <c r="D38" s="37">
        <v>7.6248926414667055</v>
      </c>
      <c r="E38" s="37">
        <v>0</v>
      </c>
      <c r="F38" s="37">
        <v>17.388597521257285</v>
      </c>
      <c r="G38" s="37">
        <v>47.115775520668471</v>
      </c>
      <c r="H38" s="37">
        <v>52.503896170452599</v>
      </c>
      <c r="I38" s="37">
        <v>52.866160725590873</v>
      </c>
      <c r="J38" s="37">
        <v>20.730704222711353</v>
      </c>
      <c r="K38" s="37">
        <v>16.915199527671124</v>
      </c>
      <c r="L38" s="37">
        <v>18.066727900892644</v>
      </c>
      <c r="M38" s="37">
        <v>17.997908079769804</v>
      </c>
      <c r="N38" s="37">
        <v>16.001252588628123</v>
      </c>
      <c r="O38" s="37">
        <v>11.642322955656253</v>
      </c>
      <c r="P38" s="37">
        <v>20.048146993285304</v>
      </c>
      <c r="Q38" s="37">
        <v>4.572876516158531</v>
      </c>
      <c r="R38" s="37">
        <v>17.386870586201002</v>
      </c>
      <c r="S38" s="37">
        <v>21.543970293361092</v>
      </c>
      <c r="T38" s="37">
        <v>16.174797794307683</v>
      </c>
      <c r="U38" s="37">
        <v>18.29158943882117</v>
      </c>
      <c r="V38" s="51"/>
    </row>
    <row r="39" spans="2:22">
      <c r="B39" s="62"/>
      <c r="C39" s="30" t="s">
        <v>27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51"/>
    </row>
    <row r="40" spans="2:22">
      <c r="B40" s="62"/>
      <c r="C40" s="30" t="s">
        <v>28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51"/>
    </row>
    <row r="41" spans="2:22">
      <c r="B41" s="62"/>
      <c r="C41" s="30" t="s">
        <v>29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51"/>
    </row>
    <row r="42" spans="2:22">
      <c r="B42" s="62"/>
      <c r="C42" s="30" t="s">
        <v>30</v>
      </c>
      <c r="D42" s="37">
        <v>1.8670734303611238</v>
      </c>
      <c r="E42" s="37">
        <v>0</v>
      </c>
      <c r="F42" s="37">
        <v>0</v>
      </c>
      <c r="G42" s="37">
        <v>3.6568428516725384</v>
      </c>
      <c r="H42" s="37">
        <v>7.0416211751823052</v>
      </c>
      <c r="I42" s="37">
        <v>0</v>
      </c>
      <c r="J42" s="37">
        <v>0</v>
      </c>
      <c r="K42" s="37">
        <v>0</v>
      </c>
      <c r="L42" s="37">
        <v>5.9317716726020001E-2</v>
      </c>
      <c r="M42" s="37">
        <v>6.9034101016937854E-2</v>
      </c>
      <c r="N42" s="37">
        <v>0</v>
      </c>
      <c r="O42" s="37">
        <v>0</v>
      </c>
      <c r="P42" s="37">
        <v>6.5029343728459629E-2</v>
      </c>
      <c r="Q42" s="37">
        <v>0</v>
      </c>
      <c r="R42" s="37">
        <v>6.3674160460942847E-2</v>
      </c>
      <c r="S42" s="37">
        <v>6.7041193831447451E-2</v>
      </c>
      <c r="T42" s="37">
        <v>6.1618485225044622E-2</v>
      </c>
      <c r="U42" s="37">
        <v>0.16507889087014316</v>
      </c>
      <c r="V42" s="51"/>
    </row>
    <row r="43" spans="2:22">
      <c r="B43" s="62"/>
      <c r="C43" s="30" t="s">
        <v>31</v>
      </c>
      <c r="D43" s="37">
        <v>0</v>
      </c>
      <c r="E43" s="37">
        <v>24.756611808708222</v>
      </c>
      <c r="F43" s="37">
        <v>0.81161294878972745</v>
      </c>
      <c r="G43" s="37">
        <v>0</v>
      </c>
      <c r="H43" s="37">
        <v>6.6907180554464345</v>
      </c>
      <c r="I43" s="37">
        <v>8.8561022909953149</v>
      </c>
      <c r="J43" s="37">
        <v>17.592239516242469</v>
      </c>
      <c r="K43" s="37">
        <v>35.628495419771603</v>
      </c>
      <c r="L43" s="37">
        <v>15.914605094744353</v>
      </c>
      <c r="M43" s="37">
        <v>10.837712663553448</v>
      </c>
      <c r="N43" s="37">
        <v>13.990384702061831</v>
      </c>
      <c r="O43" s="37">
        <v>22.187406385612825</v>
      </c>
      <c r="P43" s="37">
        <v>9.5193721796116382</v>
      </c>
      <c r="Q43" s="37">
        <v>74.788340796458101</v>
      </c>
      <c r="R43" s="37">
        <v>13.375810845239194</v>
      </c>
      <c r="S43" s="37">
        <v>15.815424582175375</v>
      </c>
      <c r="T43" s="37">
        <v>22.752398014700901</v>
      </c>
      <c r="U43" s="37">
        <v>16.354915225115292</v>
      </c>
      <c r="V43" s="51"/>
    </row>
    <row r="44" spans="2:22">
      <c r="B44" s="62"/>
      <c r="C44" s="30" t="s">
        <v>32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51"/>
    </row>
    <row r="45" spans="2:22">
      <c r="B45" s="62"/>
      <c r="C45" s="30" t="s">
        <v>33</v>
      </c>
      <c r="D45" s="37">
        <v>43.775780892194213</v>
      </c>
      <c r="E45" s="37">
        <v>64.665211979494259</v>
      </c>
      <c r="F45" s="37">
        <v>45.682850618092715</v>
      </c>
      <c r="G45" s="37">
        <v>8.5491231563998689</v>
      </c>
      <c r="H45" s="37">
        <v>13.999795059979171</v>
      </c>
      <c r="I45" s="37">
        <v>15.705356672602091</v>
      </c>
      <c r="J45" s="37">
        <v>30.616511561613851</v>
      </c>
      <c r="K45" s="37">
        <v>35.360838259780792</v>
      </c>
      <c r="L45" s="37">
        <v>30.397157397095313</v>
      </c>
      <c r="M45" s="37">
        <v>30.727544600836264</v>
      </c>
      <c r="N45" s="37">
        <v>28.400485327786555</v>
      </c>
      <c r="O45" s="37">
        <v>19.608089534164389</v>
      </c>
      <c r="P45" s="37">
        <v>28.994719384520351</v>
      </c>
      <c r="Q45" s="37">
        <v>0</v>
      </c>
      <c r="R45" s="37">
        <v>29.598353772070922</v>
      </c>
      <c r="S45" s="37">
        <v>44.035570376499969</v>
      </c>
      <c r="T45" s="37">
        <v>26.763532450779152</v>
      </c>
      <c r="U45" s="37">
        <v>30.687459339096979</v>
      </c>
      <c r="V45" s="51"/>
    </row>
    <row r="46" spans="2:22" ht="14" thickBot="1">
      <c r="B46" s="62"/>
      <c r="C46" s="30" t="s">
        <v>34</v>
      </c>
      <c r="D46" s="37">
        <v>2.1257322285965676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9.419512910431433E-3</v>
      </c>
      <c r="V46" s="51"/>
    </row>
    <row r="47" spans="2:22" ht="14" thickBot="1">
      <c r="B47" s="54" t="s">
        <v>87</v>
      </c>
      <c r="C47" s="28" t="s">
        <v>87</v>
      </c>
      <c r="D47" s="37">
        <v>8.7897423701692219</v>
      </c>
      <c r="E47" s="37">
        <v>5.4056675661289546</v>
      </c>
      <c r="F47" s="37">
        <v>10.648229171305516</v>
      </c>
      <c r="G47" s="37">
        <v>5.0128202837800018</v>
      </c>
      <c r="H47" s="37">
        <v>19.763969538939477</v>
      </c>
      <c r="I47" s="37">
        <v>12.807560056614591</v>
      </c>
      <c r="J47" s="37">
        <v>6.3662747969862465</v>
      </c>
      <c r="K47" s="37">
        <v>4.481051874972195</v>
      </c>
      <c r="L47" s="37">
        <v>4.8384247996277736</v>
      </c>
      <c r="M47" s="37">
        <v>6.0640645216907956</v>
      </c>
      <c r="N47" s="37">
        <v>8.7661458694951193</v>
      </c>
      <c r="O47" s="37">
        <v>6.0348070529602893</v>
      </c>
      <c r="P47" s="37">
        <v>5.4849013215741422</v>
      </c>
      <c r="Q47" s="37">
        <v>6.5744093771828034</v>
      </c>
      <c r="R47" s="37">
        <v>6.0976931255058275</v>
      </c>
      <c r="S47" s="37">
        <v>2.0793219892976538</v>
      </c>
      <c r="T47" s="37">
        <v>9.1477505704071262</v>
      </c>
      <c r="U47" s="37">
        <v>6.9349480452166112</v>
      </c>
      <c r="V47" s="51"/>
    </row>
    <row r="48" spans="2:22">
      <c r="B48" s="10" t="s">
        <v>35</v>
      </c>
      <c r="C48" s="11"/>
      <c r="D48" s="38">
        <v>100</v>
      </c>
      <c r="E48" s="38">
        <v>100</v>
      </c>
      <c r="F48" s="38">
        <v>100</v>
      </c>
      <c r="G48" s="38">
        <v>100</v>
      </c>
      <c r="H48" s="38">
        <v>100</v>
      </c>
      <c r="I48" s="38">
        <v>100</v>
      </c>
      <c r="J48" s="38">
        <v>100</v>
      </c>
      <c r="K48" s="38">
        <v>100</v>
      </c>
      <c r="L48" s="38">
        <v>100</v>
      </c>
      <c r="M48" s="38">
        <v>100</v>
      </c>
      <c r="N48" s="38">
        <v>100</v>
      </c>
      <c r="O48" s="38">
        <v>100</v>
      </c>
      <c r="P48" s="38">
        <v>100</v>
      </c>
      <c r="Q48" s="38">
        <v>100</v>
      </c>
      <c r="R48" s="38">
        <v>100</v>
      </c>
      <c r="S48" s="38">
        <v>100</v>
      </c>
      <c r="T48" s="38">
        <v>100</v>
      </c>
      <c r="U48" s="38">
        <v>99.999999999999986</v>
      </c>
      <c r="V48" s="51"/>
    </row>
    <row r="50" spans="2:21" ht="115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</row>
  </sheetData>
  <sortState ref="C9:W30">
    <sortCondition ref="C9"/>
  </sortState>
  <mergeCells count="5">
    <mergeCell ref="B2:T2"/>
    <mergeCell ref="B5:C5"/>
    <mergeCell ref="B9:B32"/>
    <mergeCell ref="B50:U50"/>
    <mergeCell ref="B36:B46"/>
  </mergeCells>
  <phoneticPr fontId="4" type="noConversion"/>
  <conditionalFormatting sqref="I6:U18 C33:C46 D6:E7 D8:U48">
    <cfRule type="cellIs" dxfId="9" priority="23" stopIfTrue="1" operator="equal">
      <formula>0</formula>
    </cfRule>
  </conditionalFormatting>
  <conditionalFormatting sqref="O6">
    <cfRule type="cellIs" dxfId="8" priority="21" stopIfTrue="1" operator="equal">
      <formula>0</formula>
    </cfRule>
  </conditionalFormatting>
  <conditionalFormatting sqref="O7">
    <cfRule type="cellIs" dxfId="7" priority="19" stopIfTrue="1" operator="equal">
      <formula>0</formula>
    </cfRule>
  </conditionalFormatting>
  <conditionalFormatting sqref="G6:U6">
    <cfRule type="cellIs" dxfId="6" priority="13" stopIfTrue="1" operator="equal">
      <formula>0</formula>
    </cfRule>
  </conditionalFormatting>
  <conditionalFormatting sqref="F6">
    <cfRule type="cellIs" dxfId="5" priority="12" stopIfTrue="1" operator="equal">
      <formula>0</formula>
    </cfRule>
  </conditionalFormatting>
  <conditionalFormatting sqref="G7:U7">
    <cfRule type="cellIs" dxfId="4" priority="11" stopIfTrue="1" operator="equal">
      <formula>0</formula>
    </cfRule>
  </conditionalFormatting>
  <conditionalFormatting sqref="F7">
    <cfRule type="cellIs" dxfId="3" priority="10" stopIfTrue="1" operator="equal">
      <formula>0</formula>
    </cfRule>
  </conditionalFormatting>
  <conditionalFormatting sqref="C6">
    <cfRule type="cellIs" dxfId="2" priority="8" stopIfTrue="1" operator="equal">
      <formula>0</formula>
    </cfRule>
  </conditionalFormatting>
  <conditionalFormatting sqref="C7">
    <cfRule type="cellIs" dxfId="1" priority="7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rintOptions horizontalCentered="1" verticalCentered="1"/>
  <pageMargins left="0.51181102362204722" right="0.51181102362204722" top="0.26" bottom="0.24" header="0" footer="0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4" width="8" bestFit="1" customWidth="1"/>
    <col min="5" max="6" width="7.84375" bestFit="1" customWidth="1"/>
    <col min="7" max="9" width="8" bestFit="1" customWidth="1"/>
    <col min="10" max="10" width="8.15234375" customWidth="1"/>
    <col min="11" max="12" width="8" bestFit="1" customWidth="1"/>
    <col min="13" max="13" width="10.4609375" customWidth="1"/>
    <col min="14" max="14" width="10.84375" bestFit="1" customWidth="1"/>
    <col min="16" max="16" width="11.15234375" bestFit="1" customWidth="1"/>
  </cols>
  <sheetData>
    <row r="2" spans="2:14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4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4" ht="90" customHeight="1">
      <c r="B5" s="63" t="s">
        <v>70</v>
      </c>
      <c r="C5" s="64"/>
      <c r="D5" s="24" t="s">
        <v>36</v>
      </c>
      <c r="E5" s="24" t="s">
        <v>67</v>
      </c>
      <c r="F5" s="25" t="s">
        <v>37</v>
      </c>
      <c r="G5" s="24" t="s">
        <v>38</v>
      </c>
      <c r="H5" s="24" t="s">
        <v>39</v>
      </c>
      <c r="I5" s="24" t="s">
        <v>45</v>
      </c>
      <c r="J5" s="24" t="s">
        <v>40</v>
      </c>
      <c r="K5" s="24" t="s">
        <v>47</v>
      </c>
      <c r="L5" s="24" t="s">
        <v>55</v>
      </c>
      <c r="M5" s="25" t="s">
        <v>49</v>
      </c>
      <c r="N5" s="23" t="s">
        <v>70</v>
      </c>
    </row>
    <row r="6" spans="2:14" ht="26.5" thickBot="1">
      <c r="B6" s="1" t="s">
        <v>1</v>
      </c>
      <c r="C6" s="30" t="s">
        <v>1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0.10345291956967871</v>
      </c>
      <c r="K6" s="35">
        <v>0</v>
      </c>
      <c r="L6" s="35">
        <v>0</v>
      </c>
      <c r="M6" s="35">
        <v>4.4235066376985641E-2</v>
      </c>
      <c r="N6" s="35">
        <v>1.6117120829093813E-2</v>
      </c>
    </row>
    <row r="7" spans="2:14" ht="26.5" thickBot="1">
      <c r="B7" s="22" t="s">
        <v>2</v>
      </c>
      <c r="C7" s="30" t="s">
        <v>2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0.31206632361961906</v>
      </c>
      <c r="K7" s="35">
        <v>0</v>
      </c>
      <c r="L7" s="35">
        <v>0</v>
      </c>
      <c r="M7" s="35">
        <v>5.062436754618807E-2</v>
      </c>
      <c r="N7" s="35">
        <v>3.2426177560613237E-2</v>
      </c>
    </row>
    <row r="8" spans="2:14" ht="14" thickBot="1">
      <c r="B8" s="2" t="s">
        <v>83</v>
      </c>
      <c r="C8" s="31" t="s">
        <v>83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</row>
    <row r="9" spans="2:14">
      <c r="B9" s="56" t="s">
        <v>3</v>
      </c>
      <c r="C9" s="28" t="s">
        <v>80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</row>
    <row r="10" spans="2:14">
      <c r="B10" s="57"/>
      <c r="C10" s="28" t="s">
        <v>4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6.0416219015009133E-2</v>
      </c>
      <c r="K10" s="35">
        <v>0</v>
      </c>
      <c r="L10" s="35">
        <v>0</v>
      </c>
      <c r="M10" s="35">
        <v>0</v>
      </c>
      <c r="N10" s="35">
        <v>4.361452107247526E-3</v>
      </c>
    </row>
    <row r="11" spans="2:14">
      <c r="B11" s="57"/>
      <c r="C11" s="28" t="s">
        <v>5</v>
      </c>
      <c r="D11" s="35">
        <v>0</v>
      </c>
      <c r="E11" s="35">
        <v>0.65100148197428742</v>
      </c>
      <c r="F11" s="35">
        <v>0</v>
      </c>
      <c r="G11" s="35">
        <v>0</v>
      </c>
      <c r="H11" s="35">
        <v>0</v>
      </c>
      <c r="I11" s="35">
        <v>0</v>
      </c>
      <c r="J11" s="35">
        <v>4.7838081718520678E-2</v>
      </c>
      <c r="K11" s="35">
        <v>0</v>
      </c>
      <c r="L11" s="35">
        <v>0</v>
      </c>
      <c r="M11" s="35">
        <v>0</v>
      </c>
      <c r="N11" s="35">
        <v>7.1907519889032906E-2</v>
      </c>
    </row>
    <row r="12" spans="2:14">
      <c r="B12" s="57"/>
      <c r="C12" s="28" t="s">
        <v>6</v>
      </c>
      <c r="D12" s="35">
        <v>4.8403984039927787E-2</v>
      </c>
      <c r="E12" s="35">
        <v>0.80931881102950975</v>
      </c>
      <c r="F12" s="35">
        <v>0</v>
      </c>
      <c r="G12" s="35">
        <v>0</v>
      </c>
      <c r="H12" s="35">
        <v>0.58442389344750401</v>
      </c>
      <c r="I12" s="35">
        <v>0</v>
      </c>
      <c r="J12" s="35">
        <v>3.5482482950514309E-2</v>
      </c>
      <c r="K12" s="35">
        <v>1.6857552802541804</v>
      </c>
      <c r="L12" s="35">
        <v>0</v>
      </c>
      <c r="M12" s="35">
        <v>0.17163563917521546</v>
      </c>
      <c r="N12" s="35">
        <v>0.41542764962757095</v>
      </c>
    </row>
    <row r="13" spans="2:14">
      <c r="B13" s="57"/>
      <c r="C13" s="28" t="s">
        <v>7</v>
      </c>
      <c r="D13" s="35">
        <v>0</v>
      </c>
      <c r="E13" s="35">
        <v>0.16330312388844048</v>
      </c>
      <c r="F13" s="35">
        <v>0</v>
      </c>
      <c r="G13" s="35">
        <v>0</v>
      </c>
      <c r="H13" s="35">
        <v>0.40662246904446514</v>
      </c>
      <c r="I13" s="35">
        <v>1.1480956029908598</v>
      </c>
      <c r="J13" s="35">
        <v>3.9756011764536061</v>
      </c>
      <c r="K13" s="35">
        <v>0.15534351347986433</v>
      </c>
      <c r="L13" s="35">
        <v>0</v>
      </c>
      <c r="M13" s="35">
        <v>0.30926927769381368</v>
      </c>
      <c r="N13" s="35">
        <v>0.70754852728390749</v>
      </c>
    </row>
    <row r="14" spans="2:14">
      <c r="B14" s="57"/>
      <c r="C14" s="28" t="s">
        <v>8</v>
      </c>
      <c r="D14" s="35">
        <v>0</v>
      </c>
      <c r="E14" s="35">
        <v>0.46483035966294023</v>
      </c>
      <c r="F14" s="35">
        <v>0</v>
      </c>
      <c r="G14" s="35">
        <v>0</v>
      </c>
      <c r="H14" s="35">
        <v>0</v>
      </c>
      <c r="I14" s="35">
        <v>0.40143180718467614</v>
      </c>
      <c r="J14" s="35">
        <v>6.5743291007535246E-2</v>
      </c>
      <c r="K14" s="35">
        <v>0.1420310088737021</v>
      </c>
      <c r="L14" s="35">
        <v>0</v>
      </c>
      <c r="M14" s="35">
        <v>0.11888544701079336</v>
      </c>
      <c r="N14" s="35">
        <v>0.20692393046733576</v>
      </c>
    </row>
    <row r="15" spans="2:14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7"/>
      <c r="C16" s="28" t="s">
        <v>10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</row>
    <row r="17" spans="2:14">
      <c r="B17" s="57"/>
      <c r="C17" s="28" t="s">
        <v>11</v>
      </c>
      <c r="D17" s="35">
        <v>1.0729108241824139</v>
      </c>
      <c r="E17" s="35">
        <v>3.7388221498675121E-2</v>
      </c>
      <c r="F17" s="35">
        <v>0</v>
      </c>
      <c r="G17" s="35">
        <v>0</v>
      </c>
      <c r="H17" s="35">
        <v>0.38070610901444135</v>
      </c>
      <c r="I17" s="35">
        <v>0</v>
      </c>
      <c r="J17" s="35">
        <v>0.349979660133866</v>
      </c>
      <c r="K17" s="35">
        <v>0.23531368457160459</v>
      </c>
      <c r="L17" s="35">
        <v>0</v>
      </c>
      <c r="M17" s="35">
        <v>1.5754963832313337E-2</v>
      </c>
      <c r="N17" s="35">
        <v>0.10855712324145136</v>
      </c>
    </row>
    <row r="18" spans="2:14">
      <c r="B18" s="57"/>
      <c r="C18" s="28" t="s">
        <v>12</v>
      </c>
      <c r="D18" s="35">
        <v>0.19386084558154973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4.7988908195355801E-3</v>
      </c>
    </row>
    <row r="19" spans="2:14">
      <c r="B19" s="57"/>
      <c r="C19" s="30" t="s">
        <v>84</v>
      </c>
      <c r="D19" s="35">
        <v>0.98476487790737521</v>
      </c>
      <c r="E19" s="35">
        <v>0.82266603214019074</v>
      </c>
      <c r="F19" s="35">
        <v>0</v>
      </c>
      <c r="G19" s="35">
        <v>6.1639539323297914</v>
      </c>
      <c r="H19" s="35">
        <v>0</v>
      </c>
      <c r="I19" s="35">
        <v>0</v>
      </c>
      <c r="J19" s="35">
        <v>0.16197774077198318</v>
      </c>
      <c r="K19" s="35">
        <v>8.1158714361609111E-2</v>
      </c>
      <c r="L19" s="35">
        <v>0</v>
      </c>
      <c r="M19" s="35">
        <v>0</v>
      </c>
      <c r="N19" s="35">
        <v>0.34404465135156587</v>
      </c>
    </row>
    <row r="20" spans="2:14">
      <c r="B20" s="57"/>
      <c r="C20" s="28" t="s">
        <v>13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2.2595966072360085E-2</v>
      </c>
      <c r="K20" s="35">
        <v>0</v>
      </c>
      <c r="L20" s="35">
        <v>0</v>
      </c>
      <c r="M20" s="35">
        <v>0</v>
      </c>
      <c r="N20" s="35">
        <v>1.6312047567409924E-3</v>
      </c>
    </row>
    <row r="21" spans="2:14">
      <c r="B21" s="57"/>
      <c r="C21" s="28" t="s">
        <v>85</v>
      </c>
      <c r="D21" s="35">
        <v>0</v>
      </c>
      <c r="E21" s="35">
        <v>0</v>
      </c>
      <c r="F21" s="35">
        <v>0</v>
      </c>
      <c r="G21" s="35">
        <v>1.0254464852784644</v>
      </c>
      <c r="H21" s="35">
        <v>0</v>
      </c>
      <c r="I21" s="35">
        <v>5.6305492024285718E-2</v>
      </c>
      <c r="J21" s="35">
        <v>0.38885475357868693</v>
      </c>
      <c r="K21" s="35">
        <v>0</v>
      </c>
      <c r="L21" s="35">
        <v>0</v>
      </c>
      <c r="M21" s="35">
        <v>0.54854994902016985</v>
      </c>
      <c r="N21" s="35">
        <v>0.18494210058895091</v>
      </c>
    </row>
    <row r="22" spans="2:14">
      <c r="B22" s="57"/>
      <c r="C22" s="28" t="s">
        <v>14</v>
      </c>
      <c r="D22" s="35">
        <v>0</v>
      </c>
      <c r="E22" s="35">
        <v>0.25563840661937226</v>
      </c>
      <c r="F22" s="35">
        <v>0</v>
      </c>
      <c r="G22" s="35">
        <v>0</v>
      </c>
      <c r="H22" s="35">
        <v>0</v>
      </c>
      <c r="I22" s="35">
        <v>0</v>
      </c>
      <c r="J22" s="35">
        <v>8.0077424233663236E-2</v>
      </c>
      <c r="K22" s="35">
        <v>5.0152043037619214E-2</v>
      </c>
      <c r="L22" s="35">
        <v>0</v>
      </c>
      <c r="M22" s="35">
        <v>0</v>
      </c>
      <c r="N22" s="35">
        <v>4.086613908711844E-2</v>
      </c>
    </row>
    <row r="23" spans="2:14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7"/>
      <c r="C24" s="28" t="s">
        <v>15</v>
      </c>
      <c r="D24" s="35">
        <v>6.0558196720256828E-2</v>
      </c>
      <c r="E24" s="35">
        <v>1.0384459305849594</v>
      </c>
      <c r="F24" s="35">
        <v>0</v>
      </c>
      <c r="G24" s="35">
        <v>3.7911887758712592</v>
      </c>
      <c r="H24" s="35">
        <v>0</v>
      </c>
      <c r="I24" s="35">
        <v>0.62640046993976972</v>
      </c>
      <c r="J24" s="35">
        <v>0.87883085985391984</v>
      </c>
      <c r="K24" s="35">
        <v>0</v>
      </c>
      <c r="L24" s="35">
        <v>0</v>
      </c>
      <c r="M24" s="35">
        <v>0.11906471878688886</v>
      </c>
      <c r="N24" s="35">
        <v>0.49215090465062156</v>
      </c>
    </row>
    <row r="25" spans="2:14">
      <c r="B25" s="57"/>
      <c r="C25" s="28" t="s">
        <v>48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</row>
    <row r="26" spans="2:14">
      <c r="B26" s="57"/>
      <c r="C26" s="28" t="s">
        <v>16</v>
      </c>
      <c r="D26" s="35">
        <v>0</v>
      </c>
      <c r="E26" s="35">
        <v>7.8278652306708787E-2</v>
      </c>
      <c r="F26" s="35">
        <v>0</v>
      </c>
      <c r="G26" s="35">
        <v>0</v>
      </c>
      <c r="H26" s="35">
        <v>0</v>
      </c>
      <c r="I26" s="35">
        <v>0</v>
      </c>
      <c r="J26" s="35">
        <v>0.16340089378729233</v>
      </c>
      <c r="K26" s="35">
        <v>2.5070747667201004E-2</v>
      </c>
      <c r="L26" s="35">
        <v>0</v>
      </c>
      <c r="M26" s="35">
        <v>0.60104759727473189</v>
      </c>
      <c r="N26" s="35">
        <v>0.14164534656757391</v>
      </c>
    </row>
    <row r="27" spans="2:14">
      <c r="B27" s="57"/>
      <c r="C27" s="28" t="s">
        <v>17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8.8498800687366268E-5</v>
      </c>
      <c r="K27" s="35">
        <v>0</v>
      </c>
      <c r="L27" s="35">
        <v>0</v>
      </c>
      <c r="M27" s="35">
        <v>0</v>
      </c>
      <c r="N27" s="35">
        <v>6.388736121519008E-6</v>
      </c>
    </row>
    <row r="28" spans="2:14">
      <c r="B28" s="57"/>
      <c r="C28" s="28" t="s">
        <v>18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4.0306393128393583E-2</v>
      </c>
      <c r="K28" s="35">
        <v>0</v>
      </c>
      <c r="L28" s="35">
        <v>0</v>
      </c>
      <c r="M28" s="35">
        <v>0</v>
      </c>
      <c r="N28" s="35">
        <v>2.9097220268237407E-3</v>
      </c>
    </row>
    <row r="29" spans="2:14">
      <c r="B29" s="57"/>
      <c r="C29" s="28" t="s">
        <v>82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</row>
    <row r="30" spans="2:14">
      <c r="B30" s="57"/>
      <c r="C30" s="28" t="s">
        <v>19</v>
      </c>
      <c r="D30" s="35">
        <v>0</v>
      </c>
      <c r="E30" s="35">
        <v>1.0022906472294222</v>
      </c>
      <c r="F30" s="35">
        <v>0</v>
      </c>
      <c r="G30" s="35">
        <v>0.81736934578434883</v>
      </c>
      <c r="H30" s="35">
        <v>0</v>
      </c>
      <c r="I30" s="35">
        <v>0.29211855970805128</v>
      </c>
      <c r="J30" s="35">
        <v>0.16699440845253907</v>
      </c>
      <c r="K30" s="35">
        <v>0.47255721991538824</v>
      </c>
      <c r="L30" s="35">
        <v>0</v>
      </c>
      <c r="M30" s="35">
        <v>2.3543211289331973E-2</v>
      </c>
      <c r="N30" s="35">
        <v>0.30469749462043022</v>
      </c>
    </row>
    <row r="31" spans="2:14">
      <c r="B31" s="57"/>
      <c r="C31" s="28" t="s">
        <v>20</v>
      </c>
      <c r="D31" s="35">
        <v>1.3968324751338417</v>
      </c>
      <c r="E31" s="35">
        <v>0.26767998957498623</v>
      </c>
      <c r="F31" s="35">
        <v>0</v>
      </c>
      <c r="G31" s="35">
        <v>0</v>
      </c>
      <c r="H31" s="35">
        <v>0</v>
      </c>
      <c r="I31" s="35">
        <v>0.31626859427488596</v>
      </c>
      <c r="J31" s="35">
        <v>0.23584668941489939</v>
      </c>
      <c r="K31" s="35">
        <v>7.5323684977536822E-3</v>
      </c>
      <c r="L31" s="35">
        <v>0</v>
      </c>
      <c r="M31" s="35">
        <v>0</v>
      </c>
      <c r="N31" s="35">
        <v>0.16514138911963511</v>
      </c>
    </row>
    <row r="32" spans="2:14" ht="14" thickBot="1">
      <c r="B32" s="58"/>
      <c r="C32" s="28" t="s">
        <v>21</v>
      </c>
      <c r="D32" s="35">
        <v>0</v>
      </c>
      <c r="E32" s="35">
        <v>0</v>
      </c>
      <c r="F32" s="35">
        <v>0</v>
      </c>
      <c r="G32" s="35">
        <v>0.60422830613365386</v>
      </c>
      <c r="H32" s="35">
        <v>0</v>
      </c>
      <c r="I32" s="35">
        <v>0</v>
      </c>
      <c r="J32" s="35">
        <v>0.78042937861419137</v>
      </c>
      <c r="K32" s="35">
        <v>0.46938369540991615</v>
      </c>
      <c r="L32" s="35">
        <v>0</v>
      </c>
      <c r="M32" s="35">
        <v>0</v>
      </c>
      <c r="N32" s="35">
        <v>0.15353487279430572</v>
      </c>
    </row>
    <row r="33" spans="2:14" ht="14" thickBot="1">
      <c r="B33" s="2" t="s">
        <v>46</v>
      </c>
      <c r="C33" s="28" t="s">
        <v>46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</row>
    <row r="34" spans="2:14" ht="14" thickBot="1">
      <c r="B34" s="2" t="s">
        <v>65</v>
      </c>
      <c r="C34" s="28" t="s">
        <v>65</v>
      </c>
      <c r="D34" s="35">
        <v>0</v>
      </c>
      <c r="E34" s="35">
        <v>0</v>
      </c>
      <c r="F34" s="35">
        <v>0</v>
      </c>
      <c r="G34" s="35">
        <v>9.9968058275485092E-2</v>
      </c>
      <c r="H34" s="35">
        <v>0</v>
      </c>
      <c r="I34" s="35">
        <v>8.3092277168397649E-2</v>
      </c>
      <c r="J34" s="35">
        <v>0.97113112344310548</v>
      </c>
      <c r="K34" s="35">
        <v>0</v>
      </c>
      <c r="L34" s="35">
        <v>0</v>
      </c>
      <c r="M34" s="35">
        <v>1.6628799457497789</v>
      </c>
      <c r="N34" s="35">
        <v>0.42071977853906473</v>
      </c>
    </row>
    <row r="35" spans="2:14" ht="14" thickBot="1">
      <c r="B35" s="2" t="s">
        <v>22</v>
      </c>
      <c r="C35" s="30" t="s">
        <v>22</v>
      </c>
      <c r="D35" s="35">
        <v>0</v>
      </c>
      <c r="E35" s="35">
        <v>4.532041192033045</v>
      </c>
      <c r="F35" s="35">
        <v>0</v>
      </c>
      <c r="G35" s="35">
        <v>15.560669244121858</v>
      </c>
      <c r="H35" s="35">
        <v>4.1694444676463593</v>
      </c>
      <c r="I35" s="35">
        <v>4.5731584437288957</v>
      </c>
      <c r="J35" s="35">
        <v>2.5578777309084286E-2</v>
      </c>
      <c r="K35" s="35">
        <v>6.2776373337990701E-2</v>
      </c>
      <c r="L35" s="35">
        <v>0</v>
      </c>
      <c r="M35" s="35">
        <v>6.4589782793149433E-2</v>
      </c>
      <c r="N35" s="35">
        <v>2.3667253529219039</v>
      </c>
    </row>
    <row r="36" spans="2:14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2"/>
      <c r="C37" s="28" t="s">
        <v>25</v>
      </c>
      <c r="D37" s="35">
        <v>0</v>
      </c>
      <c r="E37" s="35">
        <v>0</v>
      </c>
      <c r="F37" s="35">
        <v>13.193495891285798</v>
      </c>
      <c r="G37" s="35">
        <v>0</v>
      </c>
      <c r="H37" s="35">
        <v>0</v>
      </c>
      <c r="I37" s="35">
        <v>6.3708098480648694</v>
      </c>
      <c r="J37" s="35">
        <v>3.6507602476676384</v>
      </c>
      <c r="K37" s="35">
        <v>11.628846831425578</v>
      </c>
      <c r="L37" s="35">
        <v>0</v>
      </c>
      <c r="M37" s="35">
        <v>6.6943935342702003</v>
      </c>
      <c r="N37" s="35">
        <v>5.4230736789308951</v>
      </c>
    </row>
    <row r="38" spans="2:14">
      <c r="B38" s="62"/>
      <c r="C38" s="28" t="s">
        <v>26</v>
      </c>
      <c r="D38" s="35">
        <v>13.57196080506187</v>
      </c>
      <c r="E38" s="35">
        <v>9.2193778789703078</v>
      </c>
      <c r="F38" s="35">
        <v>0</v>
      </c>
      <c r="G38" s="35">
        <v>0.214359139802768</v>
      </c>
      <c r="H38" s="35">
        <v>6.034470437372188</v>
      </c>
      <c r="I38" s="35">
        <v>0.54900907471825955</v>
      </c>
      <c r="J38" s="35">
        <v>9.799104358830995</v>
      </c>
      <c r="K38" s="35">
        <v>15.115687569455517</v>
      </c>
      <c r="L38" s="35">
        <v>37.011209958892735</v>
      </c>
      <c r="M38" s="35">
        <v>11.255285015303118</v>
      </c>
      <c r="N38" s="35">
        <v>10.357969886083643</v>
      </c>
    </row>
    <row r="39" spans="2:14">
      <c r="B39" s="62"/>
      <c r="C39" s="28" t="s">
        <v>27</v>
      </c>
      <c r="D39" s="35">
        <v>0</v>
      </c>
      <c r="E39" s="35">
        <v>0</v>
      </c>
      <c r="F39" s="35">
        <v>3.123856462956943</v>
      </c>
      <c r="G39" s="35">
        <v>18.768729512348646</v>
      </c>
      <c r="H39" s="35">
        <v>0</v>
      </c>
      <c r="I39" s="35">
        <v>10.996778420043194</v>
      </c>
      <c r="J39" s="35">
        <v>4.7209923221043217</v>
      </c>
      <c r="K39" s="35">
        <v>0</v>
      </c>
      <c r="L39" s="35">
        <v>0</v>
      </c>
      <c r="M39" s="35">
        <v>0</v>
      </c>
      <c r="N39" s="35">
        <v>3.9608668482162526</v>
      </c>
    </row>
    <row r="40" spans="2:14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3.4982708458438845</v>
      </c>
      <c r="J40" s="35">
        <v>0</v>
      </c>
      <c r="K40" s="35">
        <v>0</v>
      </c>
      <c r="L40" s="35">
        <v>0</v>
      </c>
      <c r="M40" s="35">
        <v>0</v>
      </c>
      <c r="N40" s="35">
        <v>0.93088537462898779</v>
      </c>
    </row>
    <row r="41" spans="2:14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0.15220169498808189</v>
      </c>
      <c r="J41" s="35">
        <v>0</v>
      </c>
      <c r="K41" s="35">
        <v>0</v>
      </c>
      <c r="L41" s="35">
        <v>0</v>
      </c>
      <c r="M41" s="35">
        <v>0</v>
      </c>
      <c r="N41" s="35">
        <v>4.0500675362650389E-2</v>
      </c>
    </row>
    <row r="42" spans="2:14">
      <c r="B42" s="62"/>
      <c r="C42" s="28" t="s">
        <v>30</v>
      </c>
      <c r="D42" s="35">
        <v>0</v>
      </c>
      <c r="E42" s="35">
        <v>9.2987128921515563</v>
      </c>
      <c r="F42" s="35">
        <v>0</v>
      </c>
      <c r="G42" s="35">
        <v>0</v>
      </c>
      <c r="H42" s="35">
        <v>0</v>
      </c>
      <c r="I42" s="35">
        <v>0</v>
      </c>
      <c r="J42" s="35">
        <v>0.33984628606208989</v>
      </c>
      <c r="K42" s="35">
        <v>0.38084768043477807</v>
      </c>
      <c r="L42" s="35">
        <v>0</v>
      </c>
      <c r="M42" s="35">
        <v>0</v>
      </c>
      <c r="N42" s="35">
        <v>1.0646150111863619</v>
      </c>
    </row>
    <row r="43" spans="2:14">
      <c r="B43" s="62"/>
      <c r="C43" s="28" t="s">
        <v>31</v>
      </c>
      <c r="D43" s="35">
        <v>3.4595427193687827</v>
      </c>
      <c r="E43" s="35">
        <v>0.94329430602391651</v>
      </c>
      <c r="F43" s="35">
        <v>5.9430942573801335</v>
      </c>
      <c r="G43" s="35">
        <v>24.935255436085519</v>
      </c>
      <c r="H43" s="35">
        <v>26.222976305747647</v>
      </c>
      <c r="I43" s="35">
        <v>12.081984836366914</v>
      </c>
      <c r="J43" s="35">
        <v>2.4289233974616917</v>
      </c>
      <c r="K43" s="35">
        <v>8.5666624029602172</v>
      </c>
      <c r="L43" s="35">
        <v>7.2954174830264868</v>
      </c>
      <c r="M43" s="35">
        <v>11.663994653074296</v>
      </c>
      <c r="N43" s="35">
        <v>9.6449957000708313</v>
      </c>
    </row>
    <row r="44" spans="2:14">
      <c r="B44" s="62"/>
      <c r="C44" s="28" t="s">
        <v>32</v>
      </c>
      <c r="D44" s="35">
        <v>0</v>
      </c>
      <c r="E44" s="35">
        <v>7.8763867721240513E-2</v>
      </c>
      <c r="F44" s="35">
        <v>0</v>
      </c>
      <c r="G44" s="35">
        <v>0.101564850370537</v>
      </c>
      <c r="H44" s="35">
        <v>0</v>
      </c>
      <c r="I44" s="35">
        <v>0</v>
      </c>
      <c r="J44" s="35">
        <v>6.1075596550125948E-2</v>
      </c>
      <c r="K44" s="35">
        <v>8.9607211388550434E-2</v>
      </c>
      <c r="L44" s="35">
        <v>4.267927523681149E-2</v>
      </c>
      <c r="M44" s="35">
        <v>6.1115739702460189E-2</v>
      </c>
      <c r="N44" s="35">
        <v>4.6582065677076456E-2</v>
      </c>
    </row>
    <row r="45" spans="2:14">
      <c r="B45" s="62"/>
      <c r="C45" s="28" t="s">
        <v>33</v>
      </c>
      <c r="D45" s="35">
        <v>61.651041592414522</v>
      </c>
      <c r="E45" s="35">
        <v>61.939848452195299</v>
      </c>
      <c r="F45" s="35">
        <v>74.722940926367315</v>
      </c>
      <c r="G45" s="35">
        <v>26.100773623420221</v>
      </c>
      <c r="H45" s="35">
        <v>57.844817335180331</v>
      </c>
      <c r="I45" s="35">
        <v>50.932377685461375</v>
      </c>
      <c r="J45" s="35">
        <v>63.901653910682413</v>
      </c>
      <c r="K45" s="35">
        <v>59.302092135527673</v>
      </c>
      <c r="L45" s="35">
        <v>53.532078673078779</v>
      </c>
      <c r="M45" s="35">
        <v>62.347333353559783</v>
      </c>
      <c r="N45" s="35">
        <v>56.948433916583312</v>
      </c>
    </row>
    <row r="46" spans="2:14" ht="14" thickBot="1">
      <c r="B46" s="62"/>
      <c r="C46" s="28" t="s">
        <v>34</v>
      </c>
      <c r="D46" s="35">
        <v>0</v>
      </c>
      <c r="E46" s="35">
        <v>1.0802947337053574</v>
      </c>
      <c r="F46" s="35">
        <v>0</v>
      </c>
      <c r="G46" s="35">
        <v>0</v>
      </c>
      <c r="H46" s="35">
        <v>0</v>
      </c>
      <c r="I46" s="35">
        <v>0</v>
      </c>
      <c r="J46" s="35">
        <v>0.45763591948632126</v>
      </c>
      <c r="K46" s="35">
        <v>0</v>
      </c>
      <c r="L46" s="35">
        <v>0</v>
      </c>
      <c r="M46" s="35">
        <v>2.0544499492851251</v>
      </c>
      <c r="N46" s="35">
        <v>0.54831819438983409</v>
      </c>
    </row>
    <row r="47" spans="2:14" ht="14" thickBot="1">
      <c r="B47" s="54" t="s">
        <v>87</v>
      </c>
      <c r="C47" s="28" t="s">
        <v>87</v>
      </c>
      <c r="D47" s="35">
        <v>17.560123679589452</v>
      </c>
      <c r="E47" s="35">
        <v>7.3168250206897909</v>
      </c>
      <c r="F47" s="35">
        <v>3.0166124620098174</v>
      </c>
      <c r="G47" s="35">
        <v>1.8164932901774478</v>
      </c>
      <c r="H47" s="35">
        <v>4.3565389825470646</v>
      </c>
      <c r="I47" s="35">
        <v>7.9216963474935937</v>
      </c>
      <c r="J47" s="35">
        <v>5.773314899225241</v>
      </c>
      <c r="K47" s="35">
        <v>1.5291815194008507</v>
      </c>
      <c r="L47" s="35">
        <v>2.1186146097651886</v>
      </c>
      <c r="M47" s="35">
        <v>2.1933477882556645</v>
      </c>
      <c r="N47" s="35">
        <v>4.8466749112835146</v>
      </c>
    </row>
    <row r="48" spans="2:14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100.00000000000001</v>
      </c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mergeCells count="5">
    <mergeCell ref="B2:M2"/>
    <mergeCell ref="B5:C5"/>
    <mergeCell ref="B9:B32"/>
    <mergeCell ref="B50:N50"/>
    <mergeCell ref="B36:B46"/>
  </mergeCells>
  <conditionalFormatting sqref="C6:N7 D8:N48">
    <cfRule type="cellIs" dxfId="66" priority="3" stopIfTrue="1" operator="equal">
      <formula>0</formula>
    </cfRule>
  </conditionalFormatting>
  <conditionalFormatting sqref="C35">
    <cfRule type="cellIs" dxfId="65" priority="2" stopIfTrue="1" operator="equal">
      <formula>0</formula>
    </cfRule>
  </conditionalFormatting>
  <conditionalFormatting sqref="C19">
    <cfRule type="cellIs" dxfId="64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13" width="8" customWidth="1"/>
    <col min="14" max="14" width="10.61328125" customWidth="1"/>
    <col min="15" max="15" width="12.3828125" bestFit="1" customWidth="1"/>
    <col min="17" max="17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4.5" customHeight="1" thickBot="1">
      <c r="B5" s="65" t="s">
        <v>71</v>
      </c>
      <c r="C5" s="66"/>
      <c r="D5" s="13" t="s">
        <v>36</v>
      </c>
      <c r="E5" s="13" t="s">
        <v>67</v>
      </c>
      <c r="F5" s="14" t="s">
        <v>37</v>
      </c>
      <c r="G5" s="13" t="s">
        <v>38</v>
      </c>
      <c r="H5" s="13" t="s">
        <v>39</v>
      </c>
      <c r="I5" s="13" t="s">
        <v>45</v>
      </c>
      <c r="J5" s="13" t="s">
        <v>40</v>
      </c>
      <c r="K5" s="13" t="s">
        <v>47</v>
      </c>
      <c r="L5" s="13" t="s">
        <v>55</v>
      </c>
      <c r="M5" s="14" t="s">
        <v>49</v>
      </c>
      <c r="N5" s="3" t="s">
        <v>71</v>
      </c>
    </row>
    <row r="6" spans="2:15" ht="26.5" thickBot="1">
      <c r="B6" s="26" t="s">
        <v>1</v>
      </c>
      <c r="C6" s="30" t="s">
        <v>1</v>
      </c>
      <c r="D6" s="35">
        <v>1.6059616211925407</v>
      </c>
      <c r="E6" s="35">
        <v>0.11017662771233538</v>
      </c>
      <c r="F6" s="35">
        <v>2.4567711098731202</v>
      </c>
      <c r="G6" s="35">
        <v>3.4073702830897146</v>
      </c>
      <c r="H6" s="35">
        <v>2.866030584115101</v>
      </c>
      <c r="I6" s="35">
        <v>2.5212573198401413</v>
      </c>
      <c r="J6" s="35">
        <v>1.6335514082000056</v>
      </c>
      <c r="K6" s="35">
        <v>0.71160881362227257</v>
      </c>
      <c r="L6" s="35">
        <v>1.3530755272655057</v>
      </c>
      <c r="M6" s="35">
        <v>2.0498699968756871</v>
      </c>
      <c r="N6" s="35">
        <v>1.6816624608422994</v>
      </c>
      <c r="O6" s="48"/>
    </row>
    <row r="7" spans="2:15" ht="26.5" thickBot="1">
      <c r="B7" s="26" t="s">
        <v>2</v>
      </c>
      <c r="C7" s="30" t="s">
        <v>2</v>
      </c>
      <c r="D7" s="35">
        <v>5.6872168226576925</v>
      </c>
      <c r="E7" s="35">
        <v>9.5616383004547237E-2</v>
      </c>
      <c r="F7" s="35">
        <v>5.9757405432665456</v>
      </c>
      <c r="G7" s="35">
        <v>1.3436368000349601</v>
      </c>
      <c r="H7" s="35">
        <v>3.7970231480569696</v>
      </c>
      <c r="I7" s="35">
        <v>3.4364978878979322</v>
      </c>
      <c r="J7" s="35">
        <v>1.8780502543950557</v>
      </c>
      <c r="K7" s="35">
        <v>4.9725473596513483</v>
      </c>
      <c r="L7" s="35">
        <v>3.5131150563565154</v>
      </c>
      <c r="M7" s="35">
        <v>4.8128731805888778</v>
      </c>
      <c r="N7" s="35">
        <v>3.5148297577794829</v>
      </c>
      <c r="O7" s="48"/>
    </row>
    <row r="8" spans="2:15" ht="14" thickBot="1">
      <c r="B8" s="27" t="s">
        <v>83</v>
      </c>
      <c r="C8" s="31" t="s">
        <v>83</v>
      </c>
      <c r="D8" s="35">
        <v>0</v>
      </c>
      <c r="E8" s="35">
        <v>3.365716365898011E-2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0.2118354661082181</v>
      </c>
      <c r="N8" s="35">
        <v>4.891702663452703E-2</v>
      </c>
      <c r="O8" s="48"/>
    </row>
    <row r="9" spans="2:15" ht="12.75" customHeight="1">
      <c r="B9" s="56" t="s">
        <v>3</v>
      </c>
      <c r="C9" s="28" t="s">
        <v>80</v>
      </c>
      <c r="D9" s="35">
        <v>0</v>
      </c>
      <c r="E9" s="35">
        <v>0</v>
      </c>
      <c r="F9" s="35">
        <v>8.5221965885976414E-2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2.1999284530442834E-3</v>
      </c>
      <c r="O9" s="48"/>
    </row>
    <row r="10" spans="2:15" ht="12.75" customHeight="1">
      <c r="B10" s="57"/>
      <c r="C10" s="28" t="s">
        <v>4</v>
      </c>
      <c r="D10" s="35">
        <v>0</v>
      </c>
      <c r="E10" s="35">
        <v>0.75490924616605926</v>
      </c>
      <c r="F10" s="35">
        <v>3.3576222277108658</v>
      </c>
      <c r="G10" s="35">
        <v>0</v>
      </c>
      <c r="H10" s="35">
        <v>3.8534978706372618</v>
      </c>
      <c r="I10" s="35">
        <v>0.89339094591838319</v>
      </c>
      <c r="J10" s="35">
        <v>0.45571276655702025</v>
      </c>
      <c r="K10" s="35">
        <v>0.4818644897117792</v>
      </c>
      <c r="L10" s="35">
        <v>0.87032246572367744</v>
      </c>
      <c r="M10" s="35">
        <v>0.15393858196809115</v>
      </c>
      <c r="N10" s="35">
        <v>0.71380673859943444</v>
      </c>
      <c r="O10" s="48"/>
    </row>
    <row r="11" spans="2:15">
      <c r="B11" s="57"/>
      <c r="C11" s="28" t="s">
        <v>5</v>
      </c>
      <c r="D11" s="35">
        <v>0</v>
      </c>
      <c r="E11" s="35">
        <v>0.5456710963303093</v>
      </c>
      <c r="F11" s="35">
        <v>0.36465638563216846</v>
      </c>
      <c r="G11" s="35">
        <v>0</v>
      </c>
      <c r="H11" s="35">
        <v>0</v>
      </c>
      <c r="I11" s="35">
        <v>0</v>
      </c>
      <c r="J11" s="35">
        <v>0.29844430669815109</v>
      </c>
      <c r="K11" s="35">
        <v>0</v>
      </c>
      <c r="L11" s="35">
        <v>0.30698675591205238</v>
      </c>
      <c r="M11" s="35">
        <v>3.2249608510578467E-2</v>
      </c>
      <c r="N11" s="35">
        <v>0.1372712542111737</v>
      </c>
      <c r="O11" s="48"/>
    </row>
    <row r="12" spans="2:15">
      <c r="B12" s="57"/>
      <c r="C12" s="28" t="s">
        <v>6</v>
      </c>
      <c r="D12" s="35">
        <v>0.14101436103417864</v>
      </c>
      <c r="E12" s="35">
        <v>2.1309951833298189</v>
      </c>
      <c r="F12" s="35">
        <v>0</v>
      </c>
      <c r="G12" s="35">
        <v>0</v>
      </c>
      <c r="H12" s="35">
        <v>0.52364885884734935</v>
      </c>
      <c r="I12" s="35">
        <v>1.2874499066161422</v>
      </c>
      <c r="J12" s="35">
        <v>0.4577256467225902</v>
      </c>
      <c r="K12" s="35">
        <v>5.889393669529797</v>
      </c>
      <c r="L12" s="35">
        <v>0.25673034970475511</v>
      </c>
      <c r="M12" s="35">
        <v>2.6321872571949743</v>
      </c>
      <c r="N12" s="35">
        <v>2.0850459318850234</v>
      </c>
      <c r="O12" s="48"/>
    </row>
    <row r="13" spans="2:15">
      <c r="B13" s="57"/>
      <c r="C13" s="28" t="s">
        <v>7</v>
      </c>
      <c r="D13" s="35">
        <v>4.6802355029683246E-2</v>
      </c>
      <c r="E13" s="35">
        <v>0.42543743886734076</v>
      </c>
      <c r="F13" s="35">
        <v>1.808604017394801</v>
      </c>
      <c r="G13" s="35">
        <v>0</v>
      </c>
      <c r="H13" s="35">
        <v>1.0379623715259316</v>
      </c>
      <c r="I13" s="35">
        <v>2.9405666639797441</v>
      </c>
      <c r="J13" s="35">
        <v>7.6500475342051342</v>
      </c>
      <c r="K13" s="35">
        <v>0.91914666685939672</v>
      </c>
      <c r="L13" s="35">
        <v>0.23866251155935753</v>
      </c>
      <c r="M13" s="35">
        <v>1.8772503056949421</v>
      </c>
      <c r="N13" s="35">
        <v>1.8567015912707898</v>
      </c>
      <c r="O13" s="48"/>
    </row>
    <row r="14" spans="2:15">
      <c r="B14" s="57"/>
      <c r="C14" s="28" t="s">
        <v>8</v>
      </c>
      <c r="D14" s="35">
        <v>1.1787714239591311</v>
      </c>
      <c r="E14" s="35">
        <v>0.56397998613296363</v>
      </c>
      <c r="F14" s="35">
        <v>0.68270752302738724</v>
      </c>
      <c r="G14" s="35">
        <v>0</v>
      </c>
      <c r="H14" s="35">
        <v>1.0490332750428848</v>
      </c>
      <c r="I14" s="35">
        <v>0.58278856402952328</v>
      </c>
      <c r="J14" s="35">
        <v>0.83880979415419255</v>
      </c>
      <c r="K14" s="35">
        <v>1.2911017750273692</v>
      </c>
      <c r="L14" s="35">
        <v>0.10613377768682274</v>
      </c>
      <c r="M14" s="35">
        <v>0.65993760748927488</v>
      </c>
      <c r="N14" s="35">
        <v>0.6721617569514976</v>
      </c>
      <c r="O14" s="48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8"/>
    </row>
    <row r="16" spans="2:15">
      <c r="B16" s="57"/>
      <c r="C16" s="28" t="s">
        <v>10</v>
      </c>
      <c r="D16" s="35">
        <v>0</v>
      </c>
      <c r="E16" s="35">
        <v>2.4906434996448241E-2</v>
      </c>
      <c r="F16" s="35">
        <v>0.17606333350932785</v>
      </c>
      <c r="G16" s="35">
        <v>0</v>
      </c>
      <c r="H16" s="35">
        <v>0</v>
      </c>
      <c r="I16" s="35">
        <v>7.5461407235291975E-2</v>
      </c>
      <c r="J16" s="35">
        <v>0</v>
      </c>
      <c r="K16" s="35">
        <v>0</v>
      </c>
      <c r="L16" s="35">
        <v>5.9773131692191582E-2</v>
      </c>
      <c r="M16" s="35">
        <v>0.20901435929521794</v>
      </c>
      <c r="N16" s="35">
        <v>7.486309426196612E-2</v>
      </c>
      <c r="O16" s="48"/>
    </row>
    <row r="17" spans="2:15">
      <c r="B17" s="57"/>
      <c r="C17" s="28" t="s">
        <v>11</v>
      </c>
      <c r="D17" s="35">
        <v>3.0852675617284149</v>
      </c>
      <c r="E17" s="35">
        <v>3.96205726363138E-2</v>
      </c>
      <c r="F17" s="35">
        <v>3.5034204059196763</v>
      </c>
      <c r="G17" s="35">
        <v>0</v>
      </c>
      <c r="H17" s="35">
        <v>0.3070108787873026</v>
      </c>
      <c r="I17" s="35">
        <v>0.25373780547856306</v>
      </c>
      <c r="J17" s="35">
        <v>0.61754988890479556</v>
      </c>
      <c r="K17" s="35">
        <v>0.41764217696001549</v>
      </c>
      <c r="L17" s="35">
        <v>0.10104783704928187</v>
      </c>
      <c r="M17" s="35">
        <v>0.24023002586068912</v>
      </c>
      <c r="N17" s="35">
        <v>0.38697427426984282</v>
      </c>
      <c r="O17" s="48"/>
    </row>
    <row r="18" spans="2:15">
      <c r="B18" s="57"/>
      <c r="C18" s="28" t="s">
        <v>12</v>
      </c>
      <c r="D18" s="35">
        <v>0.16306992794700745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3.036296916264843E-3</v>
      </c>
      <c r="O18" s="48"/>
    </row>
    <row r="19" spans="2:15">
      <c r="B19" s="57"/>
      <c r="C19" s="30" t="s">
        <v>84</v>
      </c>
      <c r="D19" s="35">
        <v>1.9108853708249489</v>
      </c>
      <c r="E19" s="35">
        <v>0.87183110593124202</v>
      </c>
      <c r="F19" s="35">
        <v>0.37447506065055208</v>
      </c>
      <c r="G19" s="35">
        <v>5.6152051996386332</v>
      </c>
      <c r="H19" s="35">
        <v>2.4691393524731353</v>
      </c>
      <c r="I19" s="35">
        <v>2.393456120599617</v>
      </c>
      <c r="J19" s="35">
        <v>1.7773794497392237</v>
      </c>
      <c r="K19" s="35">
        <v>0.60156765871215978</v>
      </c>
      <c r="L19" s="35">
        <v>1.5213849991992072</v>
      </c>
      <c r="M19" s="35">
        <v>2.7213838430612403</v>
      </c>
      <c r="N19" s="35">
        <v>1.9308428145893264</v>
      </c>
      <c r="O19" s="48"/>
    </row>
    <row r="20" spans="2:15">
      <c r="B20" s="57"/>
      <c r="C20" s="28" t="s">
        <v>13</v>
      </c>
      <c r="D20" s="35">
        <v>0.62359422205901405</v>
      </c>
      <c r="E20" s="35">
        <v>0.53995002350414678</v>
      </c>
      <c r="F20" s="35">
        <v>0</v>
      </c>
      <c r="G20" s="35">
        <v>0</v>
      </c>
      <c r="H20" s="35">
        <v>0.7389840459972703</v>
      </c>
      <c r="I20" s="35">
        <v>1.0345619978616634</v>
      </c>
      <c r="J20" s="35">
        <v>5.6256575786464875E-2</v>
      </c>
      <c r="K20" s="35">
        <v>5.5140346416845343E-2</v>
      </c>
      <c r="L20" s="35">
        <v>0.19886340364624996</v>
      </c>
      <c r="M20" s="35">
        <v>1.0042067734617319</v>
      </c>
      <c r="N20" s="35">
        <v>0.56175649031909025</v>
      </c>
      <c r="O20" s="48"/>
    </row>
    <row r="21" spans="2:15">
      <c r="B21" s="57"/>
      <c r="C21" s="28" t="s">
        <v>85</v>
      </c>
      <c r="D21" s="35">
        <v>0</v>
      </c>
      <c r="E21" s="35">
        <v>4.5331291938839193</v>
      </c>
      <c r="F21" s="35">
        <v>0.59793661369104356</v>
      </c>
      <c r="G21" s="35">
        <v>5.3847442166644051</v>
      </c>
      <c r="H21" s="35">
        <v>0.53724052021098667</v>
      </c>
      <c r="I21" s="35">
        <v>0.38501636977306369</v>
      </c>
      <c r="J21" s="35">
        <v>3.4157970459534024</v>
      </c>
      <c r="K21" s="35">
        <v>4.5684332813068225E-2</v>
      </c>
      <c r="L21" s="35">
        <v>2.8582258151133497</v>
      </c>
      <c r="M21" s="35">
        <v>5.2179691591382884</v>
      </c>
      <c r="N21" s="35">
        <v>2.5585974076529978</v>
      </c>
      <c r="O21" s="48"/>
    </row>
    <row r="22" spans="2:15">
      <c r="B22" s="57"/>
      <c r="C22" s="28" t="s">
        <v>14</v>
      </c>
      <c r="D22" s="35">
        <v>7.3409395780600753E-2</v>
      </c>
      <c r="E22" s="35">
        <v>0.3415694466959513</v>
      </c>
      <c r="F22" s="35">
        <v>0.52101881930337002</v>
      </c>
      <c r="G22" s="35">
        <v>0</v>
      </c>
      <c r="H22" s="35">
        <v>0.11777084266871223</v>
      </c>
      <c r="I22" s="35">
        <v>0.18995474061790157</v>
      </c>
      <c r="J22" s="35">
        <v>1.2901363474603986</v>
      </c>
      <c r="K22" s="35">
        <v>0.4502813251111567</v>
      </c>
      <c r="L22" s="35">
        <v>0.22494172385446659</v>
      </c>
      <c r="M22" s="35">
        <v>4.7363008808950224E-2</v>
      </c>
      <c r="N22" s="35">
        <v>0.29674974307513385</v>
      </c>
      <c r="O22" s="48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/>
    </row>
    <row r="24" spans="2:15">
      <c r="B24" s="57"/>
      <c r="C24" s="28" t="s">
        <v>15</v>
      </c>
      <c r="D24" s="35">
        <v>6.5687037126648082</v>
      </c>
      <c r="E24" s="35">
        <v>4.4106362838259203</v>
      </c>
      <c r="F24" s="35">
        <v>12.80829713557938</v>
      </c>
      <c r="G24" s="35">
        <v>12.282350657350575</v>
      </c>
      <c r="H24" s="35">
        <v>8.1900540768263959</v>
      </c>
      <c r="I24" s="35">
        <v>5.5000934900646321</v>
      </c>
      <c r="J24" s="35">
        <v>7.9669232479168004</v>
      </c>
      <c r="K24" s="35">
        <v>0.73682269821924173</v>
      </c>
      <c r="L24" s="35">
        <v>4.2952461692619801</v>
      </c>
      <c r="M24" s="35">
        <v>2.3906468560249716</v>
      </c>
      <c r="N24" s="35">
        <v>4.5560206698300219</v>
      </c>
      <c r="O24" s="48"/>
    </row>
    <row r="25" spans="2:15">
      <c r="B25" s="57"/>
      <c r="C25" s="28" t="s">
        <v>48</v>
      </c>
      <c r="D25" s="35">
        <v>0.85631928802506607</v>
      </c>
      <c r="E25" s="35">
        <v>6.4456207833409676E-2</v>
      </c>
      <c r="F25" s="35">
        <v>0.54478232269413474</v>
      </c>
      <c r="G25" s="35">
        <v>0</v>
      </c>
      <c r="H25" s="35">
        <v>0</v>
      </c>
      <c r="I25" s="35">
        <v>0</v>
      </c>
      <c r="J25" s="35">
        <v>0.14710340204160702</v>
      </c>
      <c r="K25" s="35">
        <v>0</v>
      </c>
      <c r="L25" s="35">
        <v>0</v>
      </c>
      <c r="M25" s="35">
        <v>0</v>
      </c>
      <c r="N25" s="35">
        <v>4.786458199592885E-2</v>
      </c>
      <c r="O25" s="48"/>
    </row>
    <row r="26" spans="2:15">
      <c r="B26" s="57"/>
      <c r="C26" s="28" t="s">
        <v>16</v>
      </c>
      <c r="D26" s="35">
        <v>0.33885620735209904</v>
      </c>
      <c r="E26" s="35">
        <v>0.26061873067206359</v>
      </c>
      <c r="F26" s="35">
        <v>2.3671410799677348</v>
      </c>
      <c r="G26" s="35">
        <v>0</v>
      </c>
      <c r="H26" s="35">
        <v>0.13828745598667758</v>
      </c>
      <c r="I26" s="35">
        <v>0.59165778578669814</v>
      </c>
      <c r="J26" s="35">
        <v>0.6663025490636667</v>
      </c>
      <c r="K26" s="35">
        <v>0.67563432991567351</v>
      </c>
      <c r="L26" s="35">
        <v>0.1039603232574583</v>
      </c>
      <c r="M26" s="35">
        <v>0.71093483169202099</v>
      </c>
      <c r="N26" s="35">
        <v>0.54285176156307124</v>
      </c>
      <c r="O26" s="48"/>
    </row>
    <row r="27" spans="2:15">
      <c r="B27" s="57"/>
      <c r="C27" s="28" t="s">
        <v>17</v>
      </c>
      <c r="D27" s="35">
        <v>0</v>
      </c>
      <c r="E27" s="35">
        <v>6.6123107696694383E-2</v>
      </c>
      <c r="F27" s="35">
        <v>0</v>
      </c>
      <c r="G27" s="35">
        <v>0</v>
      </c>
      <c r="H27" s="35">
        <v>0</v>
      </c>
      <c r="I27" s="35">
        <v>1.032597547820871E-2</v>
      </c>
      <c r="J27" s="35">
        <v>3.0586100741617731E-4</v>
      </c>
      <c r="K27" s="35">
        <v>0.1656466419133453</v>
      </c>
      <c r="L27" s="35">
        <v>0</v>
      </c>
      <c r="M27" s="35">
        <v>0</v>
      </c>
      <c r="N27" s="35">
        <v>3.5950797725803341E-2</v>
      </c>
      <c r="O27" s="48"/>
    </row>
    <row r="28" spans="2:15">
      <c r="B28" s="57"/>
      <c r="C28" s="28" t="s">
        <v>18</v>
      </c>
      <c r="D28" s="35">
        <v>1.8812208199111855</v>
      </c>
      <c r="E28" s="35">
        <v>0.19903734000445453</v>
      </c>
      <c r="F28" s="35">
        <v>0.58404598551928089</v>
      </c>
      <c r="G28" s="35">
        <v>0</v>
      </c>
      <c r="H28" s="35">
        <v>0</v>
      </c>
      <c r="I28" s="35">
        <v>0.16734501619187517</v>
      </c>
      <c r="J28" s="35">
        <v>0.45305504845129252</v>
      </c>
      <c r="K28" s="35">
        <v>6.4659429242194963E-2</v>
      </c>
      <c r="L28" s="35">
        <v>0.42813973063987487</v>
      </c>
      <c r="M28" s="35">
        <v>0.20884153601481106</v>
      </c>
      <c r="N28" s="35">
        <v>0.24621854396848092</v>
      </c>
      <c r="O28" s="48"/>
    </row>
    <row r="29" spans="2:15">
      <c r="B29" s="57"/>
      <c r="C29" s="28" t="s">
        <v>82</v>
      </c>
      <c r="D29" s="35">
        <v>8.2562574774660159E-3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1.5372821607467115E-4</v>
      </c>
      <c r="O29" s="48"/>
    </row>
    <row r="30" spans="2:15">
      <c r="B30" s="57"/>
      <c r="C30" s="28" t="s">
        <v>19</v>
      </c>
      <c r="D30" s="35">
        <v>4.5627438831134945E-2</v>
      </c>
      <c r="E30" s="35">
        <v>0.5232531179544827</v>
      </c>
      <c r="F30" s="35">
        <v>1.2646393921749552</v>
      </c>
      <c r="G30" s="35">
        <v>1.6512227380232021</v>
      </c>
      <c r="H30" s="35">
        <v>0.19111753285195154</v>
      </c>
      <c r="I30" s="35">
        <v>0.68171914119870769</v>
      </c>
      <c r="J30" s="35">
        <v>2.9375281920161669</v>
      </c>
      <c r="K30" s="35">
        <v>0.73620985771054392</v>
      </c>
      <c r="L30" s="35">
        <v>0.29592890027724739</v>
      </c>
      <c r="M30" s="35">
        <v>1.3252328600356575</v>
      </c>
      <c r="N30" s="35">
        <v>0.951760924468532</v>
      </c>
      <c r="O30" s="48"/>
    </row>
    <row r="31" spans="2:15">
      <c r="B31" s="57"/>
      <c r="C31" s="28" t="s">
        <v>20</v>
      </c>
      <c r="D31" s="35">
        <v>0.62123861413789627</v>
      </c>
      <c r="E31" s="35">
        <v>0.42329213126588705</v>
      </c>
      <c r="F31" s="35">
        <v>2.1492793897361131</v>
      </c>
      <c r="G31" s="35">
        <v>0</v>
      </c>
      <c r="H31" s="35">
        <v>2.5631940930916959</v>
      </c>
      <c r="I31" s="35">
        <v>0.44657738692689902</v>
      </c>
      <c r="J31" s="35">
        <v>1.4532999044175532</v>
      </c>
      <c r="K31" s="35">
        <v>0.28980695938097362</v>
      </c>
      <c r="L31" s="35">
        <v>0.44844358981004412</v>
      </c>
      <c r="M31" s="35">
        <v>0.33622817383258125</v>
      </c>
      <c r="N31" s="35">
        <v>0.55464385418001805</v>
      </c>
      <c r="O31" s="48"/>
    </row>
    <row r="32" spans="2:15" ht="14" thickBot="1">
      <c r="B32" s="58"/>
      <c r="C32" s="28" t="s">
        <v>21</v>
      </c>
      <c r="D32" s="35">
        <v>1.7425508789313902</v>
      </c>
      <c r="E32" s="35">
        <v>0.8704266149285772</v>
      </c>
      <c r="F32" s="35">
        <v>1.2672007967422743</v>
      </c>
      <c r="G32" s="35">
        <v>1.4008917831884025</v>
      </c>
      <c r="H32" s="35">
        <v>6.3631820477858848E-3</v>
      </c>
      <c r="I32" s="35">
        <v>1.306282727191896</v>
      </c>
      <c r="J32" s="35">
        <v>1.6246005280438114</v>
      </c>
      <c r="K32" s="35">
        <v>1.6420244431136051</v>
      </c>
      <c r="L32" s="35">
        <v>0.96596492763708208</v>
      </c>
      <c r="M32" s="35">
        <v>1.9225900668961373</v>
      </c>
      <c r="N32" s="35">
        <v>1.3964748997105532</v>
      </c>
      <c r="O32" s="48"/>
    </row>
    <row r="33" spans="2:15" ht="14" thickBot="1">
      <c r="B33" s="22" t="s">
        <v>46</v>
      </c>
      <c r="C33" s="28" t="s">
        <v>46</v>
      </c>
      <c r="D33" s="35">
        <v>0</v>
      </c>
      <c r="E33" s="35">
        <v>0</v>
      </c>
      <c r="F33" s="35">
        <v>0</v>
      </c>
      <c r="G33" s="35">
        <v>2.1651281677973155E-2</v>
      </c>
      <c r="H33" s="35">
        <v>1.825515526353233</v>
      </c>
      <c r="I33" s="35">
        <v>0.85903988452493918</v>
      </c>
      <c r="J33" s="35">
        <v>3.8865018821462711</v>
      </c>
      <c r="K33" s="35">
        <v>3.7843225087846911E-2</v>
      </c>
      <c r="L33" s="35">
        <v>0</v>
      </c>
      <c r="M33" s="35">
        <v>3.8282326916246654</v>
      </c>
      <c r="N33" s="35">
        <v>1.3265327146348975</v>
      </c>
      <c r="O33" s="48"/>
    </row>
    <row r="34" spans="2:15" ht="14" thickBot="1">
      <c r="B34" s="27" t="s">
        <v>65</v>
      </c>
      <c r="C34" s="28" t="s">
        <v>65</v>
      </c>
      <c r="D34" s="35">
        <v>4.7430030123095488</v>
      </c>
      <c r="E34" s="35">
        <v>0.74622101438225019</v>
      </c>
      <c r="F34" s="35">
        <v>1.7615679112386335</v>
      </c>
      <c r="G34" s="35">
        <v>0.98756438802135893</v>
      </c>
      <c r="H34" s="35">
        <v>2.2634720958688468</v>
      </c>
      <c r="I34" s="35">
        <v>3.8951180120601987</v>
      </c>
      <c r="J34" s="35">
        <v>2.644528645584225</v>
      </c>
      <c r="K34" s="35">
        <v>0.50038829541133856</v>
      </c>
      <c r="L34" s="35">
        <v>2.5108503501541226</v>
      </c>
      <c r="M34" s="35">
        <v>2.2620805193556168</v>
      </c>
      <c r="N34" s="35">
        <v>2.1894672785563656</v>
      </c>
      <c r="O34" s="48"/>
    </row>
    <row r="35" spans="2:15" ht="14" thickBot="1">
      <c r="B35" s="32" t="s">
        <v>22</v>
      </c>
      <c r="C35" s="30" t="s">
        <v>22</v>
      </c>
      <c r="D35" s="35">
        <v>0.14104341359148304</v>
      </c>
      <c r="E35" s="35">
        <v>2.4027959407822101</v>
      </c>
      <c r="F35" s="35">
        <v>0</v>
      </c>
      <c r="G35" s="35">
        <v>15.66277608423766</v>
      </c>
      <c r="H35" s="35">
        <v>4.7080138303650267</v>
      </c>
      <c r="I35" s="35">
        <v>4.7064400387420937</v>
      </c>
      <c r="J35" s="35">
        <v>0.64222404866272165</v>
      </c>
      <c r="K35" s="35">
        <v>1.6935268423069292</v>
      </c>
      <c r="L35" s="35">
        <v>0.87122333731905544</v>
      </c>
      <c r="M35" s="35">
        <v>0.82895974166065711</v>
      </c>
      <c r="N35" s="35">
        <v>2.6403283019044164</v>
      </c>
      <c r="O35" s="48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8"/>
    </row>
    <row r="37" spans="2:15">
      <c r="B37" s="62"/>
      <c r="C37" s="28" t="s">
        <v>25</v>
      </c>
      <c r="D37" s="35">
        <v>0</v>
      </c>
      <c r="E37" s="35">
        <v>1.7238450119322481E-2</v>
      </c>
      <c r="F37" s="35">
        <v>20.850497903968169</v>
      </c>
      <c r="G37" s="35">
        <v>0</v>
      </c>
      <c r="H37" s="35">
        <v>0</v>
      </c>
      <c r="I37" s="35">
        <v>6.5454506519360356</v>
      </c>
      <c r="J37" s="35">
        <v>0</v>
      </c>
      <c r="K37" s="35">
        <v>0</v>
      </c>
      <c r="L37" s="35">
        <v>0</v>
      </c>
      <c r="M37" s="35">
        <v>0.87429815952797929</v>
      </c>
      <c r="N37" s="35">
        <v>2.1005171912966261</v>
      </c>
      <c r="O37" s="48"/>
    </row>
    <row r="38" spans="2:15">
      <c r="B38" s="62"/>
      <c r="C38" s="28" t="s">
        <v>26</v>
      </c>
      <c r="D38" s="35">
        <v>15.040949649511687</v>
      </c>
      <c r="E38" s="35">
        <v>11.066675839898876</v>
      </c>
      <c r="F38" s="35">
        <v>0.94741443052385432</v>
      </c>
      <c r="G38" s="35">
        <v>0.7262461636155676</v>
      </c>
      <c r="H38" s="35">
        <v>12.238466332366906</v>
      </c>
      <c r="I38" s="35">
        <v>6.3034027938913706</v>
      </c>
      <c r="J38" s="35">
        <v>4.5735271034648344</v>
      </c>
      <c r="K38" s="35">
        <v>10.930766729415424</v>
      </c>
      <c r="L38" s="35">
        <v>29.653699655367493</v>
      </c>
      <c r="M38" s="35">
        <v>10.740451152482507</v>
      </c>
      <c r="N38" s="35">
        <v>11.162543540988199</v>
      </c>
      <c r="O38" s="48"/>
    </row>
    <row r="39" spans="2:15">
      <c r="B39" s="62"/>
      <c r="C39" s="28" t="s">
        <v>27</v>
      </c>
      <c r="D39" s="35">
        <v>0</v>
      </c>
      <c r="E39" s="35">
        <v>0</v>
      </c>
      <c r="F39" s="35">
        <v>0.70247160957330912</v>
      </c>
      <c r="G39" s="35">
        <v>15.671521894674395</v>
      </c>
      <c r="H39" s="35">
        <v>0</v>
      </c>
      <c r="I39" s="35">
        <v>3.9899757969747109</v>
      </c>
      <c r="J39" s="35">
        <v>8.5624410610995745E-4</v>
      </c>
      <c r="K39" s="35">
        <v>0</v>
      </c>
      <c r="L39" s="35">
        <v>0</v>
      </c>
      <c r="M39" s="35">
        <v>0</v>
      </c>
      <c r="N39" s="35">
        <v>1.5042280371898868</v>
      </c>
      <c r="O39" s="48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0.77184511006970125</v>
      </c>
      <c r="J40" s="35">
        <v>0</v>
      </c>
      <c r="K40" s="35">
        <v>0</v>
      </c>
      <c r="L40" s="35">
        <v>0</v>
      </c>
      <c r="M40" s="35">
        <v>0</v>
      </c>
      <c r="N40" s="35">
        <v>0.16207682919216232</v>
      </c>
      <c r="O40" s="48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0.13922392594647334</v>
      </c>
      <c r="J41" s="35">
        <v>0</v>
      </c>
      <c r="K41" s="35">
        <v>0</v>
      </c>
      <c r="L41" s="35">
        <v>0</v>
      </c>
      <c r="M41" s="35">
        <v>0</v>
      </c>
      <c r="N41" s="35">
        <v>2.9235104518639875E-2</v>
      </c>
      <c r="O41" s="48"/>
    </row>
    <row r="42" spans="2:15">
      <c r="B42" s="62"/>
      <c r="C42" s="28" t="s">
        <v>30</v>
      </c>
      <c r="D42" s="35">
        <v>1.7982209537451104</v>
      </c>
      <c r="E42" s="35">
        <v>11.764936679746571</v>
      </c>
      <c r="F42" s="35">
        <v>0.26260089553228666</v>
      </c>
      <c r="G42" s="35">
        <v>0</v>
      </c>
      <c r="H42" s="35">
        <v>0</v>
      </c>
      <c r="I42" s="35">
        <v>0.29879177536590834</v>
      </c>
      <c r="J42" s="35">
        <v>1.5704881950004106</v>
      </c>
      <c r="K42" s="35">
        <v>3.2760106461573471</v>
      </c>
      <c r="L42" s="35">
        <v>15.632920938504663</v>
      </c>
      <c r="M42" s="35">
        <v>3.7000108202203887</v>
      </c>
      <c r="N42" s="35">
        <v>4.7515446135790924</v>
      </c>
      <c r="O42" s="48"/>
    </row>
    <row r="43" spans="2:15">
      <c r="B43" s="62"/>
      <c r="C43" s="28" t="s">
        <v>31</v>
      </c>
      <c r="D43" s="35">
        <v>6.6348200740073286</v>
      </c>
      <c r="E43" s="35">
        <v>0</v>
      </c>
      <c r="F43" s="35">
        <v>7.7620190739960613</v>
      </c>
      <c r="G43" s="35">
        <v>24.11484495530528</v>
      </c>
      <c r="H43" s="35">
        <v>3.5657731910807797</v>
      </c>
      <c r="I43" s="35">
        <v>2.8122280194939542</v>
      </c>
      <c r="J43" s="35">
        <v>0</v>
      </c>
      <c r="K43" s="35">
        <v>5.6327142687616929</v>
      </c>
      <c r="L43" s="35">
        <v>4.111377643957697</v>
      </c>
      <c r="M43" s="35">
        <v>0</v>
      </c>
      <c r="N43" s="35">
        <v>3.3918576579365416</v>
      </c>
      <c r="O43" s="48"/>
    </row>
    <row r="44" spans="2:15">
      <c r="B44" s="62"/>
      <c r="C44" s="28" t="s">
        <v>32</v>
      </c>
      <c r="D44" s="35">
        <v>0</v>
      </c>
      <c r="E44" s="35">
        <v>1.4727840772879917E-2</v>
      </c>
      <c r="F44" s="35">
        <v>0</v>
      </c>
      <c r="G44" s="35">
        <v>5.7310306729952187E-2</v>
      </c>
      <c r="H44" s="35">
        <v>0</v>
      </c>
      <c r="I44" s="35">
        <v>0</v>
      </c>
      <c r="J44" s="35">
        <v>5.985800952818713E-2</v>
      </c>
      <c r="K44" s="35">
        <v>1.8928914077613532E-2</v>
      </c>
      <c r="L44" s="35">
        <v>3.7624259540829832E-2</v>
      </c>
      <c r="M44" s="35">
        <v>2.8876969460827184E-2</v>
      </c>
      <c r="N44" s="35">
        <v>2.1940401909819569E-2</v>
      </c>
      <c r="O44" s="48"/>
    </row>
    <row r="45" spans="2:15">
      <c r="B45" s="62"/>
      <c r="C45" s="28" t="s">
        <v>33</v>
      </c>
      <c r="D45" s="35">
        <v>35.009542663797781</v>
      </c>
      <c r="E45" s="35">
        <v>53.009599449532018</v>
      </c>
      <c r="F45" s="35">
        <v>24.1353908102361</v>
      </c>
      <c r="G45" s="35">
        <v>10.355061286222661</v>
      </c>
      <c r="H45" s="35">
        <v>40.429115166704122</v>
      </c>
      <c r="I45" s="35">
        <v>34.53301695923934</v>
      </c>
      <c r="J45" s="35">
        <v>43.507509064141274</v>
      </c>
      <c r="K45" s="35">
        <v>53.21643317993874</v>
      </c>
      <c r="L45" s="35">
        <v>27.683926776544816</v>
      </c>
      <c r="M45" s="35">
        <v>46.408122558787177</v>
      </c>
      <c r="N45" s="35">
        <v>40.856614304481965</v>
      </c>
      <c r="O45" s="48"/>
    </row>
    <row r="46" spans="2:15" ht="14" thickBot="1">
      <c r="B46" s="62"/>
      <c r="C46" s="28" t="s">
        <v>34</v>
      </c>
      <c r="D46" s="35">
        <v>2.9266179248432631</v>
      </c>
      <c r="E46" s="35">
        <v>3.9546769141316322E-2</v>
      </c>
      <c r="F46" s="35">
        <v>0</v>
      </c>
      <c r="G46" s="35">
        <v>0</v>
      </c>
      <c r="H46" s="35">
        <v>0</v>
      </c>
      <c r="I46" s="35">
        <v>0</v>
      </c>
      <c r="J46" s="35">
        <v>0.65121779553553572</v>
      </c>
      <c r="K46" s="35">
        <v>0</v>
      </c>
      <c r="L46" s="35">
        <v>1.9204526111781452E-2</v>
      </c>
      <c r="M46" s="35">
        <v>0.52120588612433194</v>
      </c>
      <c r="N46" s="35">
        <v>0.21821345034152145</v>
      </c>
      <c r="O46" s="48"/>
    </row>
    <row r="47" spans="2:15" ht="14" thickBot="1">
      <c r="B47" s="54" t="s">
        <v>87</v>
      </c>
      <c r="C47" s="28" t="s">
        <v>87</v>
      </c>
      <c r="D47" s="35">
        <v>7.1270360286495418</v>
      </c>
      <c r="E47" s="35">
        <v>3.1089645785927047</v>
      </c>
      <c r="F47" s="35">
        <v>2.6884132566528649</v>
      </c>
      <c r="G47" s="35">
        <v>1.3176019615252699</v>
      </c>
      <c r="H47" s="35">
        <v>6.5832857680936741</v>
      </c>
      <c r="I47" s="35">
        <v>10.447325779068393</v>
      </c>
      <c r="J47" s="35">
        <v>6.8447092600956978</v>
      </c>
      <c r="K47" s="35">
        <v>4.546604924932268</v>
      </c>
      <c r="L47" s="35">
        <v>1.3322255168524322</v>
      </c>
      <c r="M47" s="35">
        <v>2.0429780022029149</v>
      </c>
      <c r="N47" s="35">
        <v>4.787544244099494</v>
      </c>
      <c r="O47" s="48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100</v>
      </c>
      <c r="O48" s="48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sortState ref="C9:O30">
    <sortCondition ref="C9"/>
  </sortState>
  <mergeCells count="5">
    <mergeCell ref="B2:M2"/>
    <mergeCell ref="B5:C5"/>
    <mergeCell ref="B9:B32"/>
    <mergeCell ref="B50:N50"/>
    <mergeCell ref="B36:B46"/>
  </mergeCells>
  <phoneticPr fontId="4" type="noConversion"/>
  <conditionalFormatting sqref="C6:N7 D8:N48">
    <cfRule type="cellIs" dxfId="63" priority="6" stopIfTrue="1" operator="equal">
      <formula>0</formula>
    </cfRule>
  </conditionalFormatting>
  <conditionalFormatting sqref="C35">
    <cfRule type="cellIs" dxfId="62" priority="2" stopIfTrue="1" operator="equal">
      <formula>0</formula>
    </cfRule>
  </conditionalFormatting>
  <conditionalFormatting sqref="C19">
    <cfRule type="cellIs" dxfId="61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6.3828125" customWidth="1"/>
    <col min="3" max="3" width="26.765625" bestFit="1" customWidth="1"/>
    <col min="4" max="4" width="8.23046875" customWidth="1"/>
    <col min="5" max="5" width="7.765625" bestFit="1" customWidth="1"/>
    <col min="6" max="7" width="8" bestFit="1" customWidth="1"/>
    <col min="8" max="8" width="7.765625" bestFit="1" customWidth="1"/>
    <col min="9" max="9" width="7.84375" customWidth="1"/>
    <col min="10" max="12" width="8" bestFit="1" customWidth="1"/>
    <col min="13" max="13" width="7.61328125" customWidth="1"/>
    <col min="14" max="14" width="10.61328125" customWidth="1"/>
    <col min="15" max="15" width="12.3828125" bestFit="1" customWidth="1"/>
    <col min="18" max="19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>
      <c r="B5" s="67" t="s">
        <v>72</v>
      </c>
      <c r="C5" s="68"/>
      <c r="D5" s="19" t="s">
        <v>36</v>
      </c>
      <c r="E5" s="19" t="s">
        <v>67</v>
      </c>
      <c r="F5" s="19" t="s">
        <v>37</v>
      </c>
      <c r="G5" s="19" t="s">
        <v>38</v>
      </c>
      <c r="H5" s="19" t="s">
        <v>39</v>
      </c>
      <c r="I5" s="19" t="s">
        <v>45</v>
      </c>
      <c r="J5" s="19" t="s">
        <v>40</v>
      </c>
      <c r="K5" s="19" t="s">
        <v>47</v>
      </c>
      <c r="L5" s="19" t="s">
        <v>55</v>
      </c>
      <c r="M5" s="19" t="s">
        <v>49</v>
      </c>
      <c r="N5" s="4" t="s">
        <v>72</v>
      </c>
    </row>
    <row r="6" spans="2:15" ht="26.5" thickBot="1">
      <c r="B6" s="1" t="s">
        <v>1</v>
      </c>
      <c r="C6" s="30" t="s">
        <v>1</v>
      </c>
      <c r="D6" s="35">
        <v>4.7250246101331141</v>
      </c>
      <c r="E6" s="35">
        <v>1.9536215697437309</v>
      </c>
      <c r="F6" s="35">
        <v>8.8364445004136059</v>
      </c>
      <c r="G6" s="35">
        <v>6.5915132073336116</v>
      </c>
      <c r="H6" s="35">
        <v>3.4190365282873185</v>
      </c>
      <c r="I6" s="35">
        <v>3.9883624626141554</v>
      </c>
      <c r="J6" s="35">
        <v>3.1042317498433309</v>
      </c>
      <c r="K6" s="35">
        <v>2.8803617389288645</v>
      </c>
      <c r="L6" s="35">
        <v>4.7698749237313356</v>
      </c>
      <c r="M6" s="35">
        <v>4.7617548458684764</v>
      </c>
      <c r="N6" s="35">
        <v>4.0904146152262255</v>
      </c>
      <c r="O6" s="48"/>
    </row>
    <row r="7" spans="2:15" ht="26.5" thickBot="1">
      <c r="B7" s="1" t="s">
        <v>2</v>
      </c>
      <c r="C7" s="30" t="s">
        <v>2</v>
      </c>
      <c r="D7" s="35">
        <v>16.846048188514207</v>
      </c>
      <c r="E7" s="35">
        <v>2.85781409270944</v>
      </c>
      <c r="F7" s="35">
        <v>17.842127655210678</v>
      </c>
      <c r="G7" s="35">
        <v>2.3877457573800847</v>
      </c>
      <c r="H7" s="35">
        <v>12.923939072626215</v>
      </c>
      <c r="I7" s="35">
        <v>9.3854611913747963</v>
      </c>
      <c r="J7" s="35">
        <v>7.892650763393906</v>
      </c>
      <c r="K7" s="35">
        <v>15.296483948501644</v>
      </c>
      <c r="L7" s="35">
        <v>12.890063524317844</v>
      </c>
      <c r="M7" s="35">
        <v>15.638122922813722</v>
      </c>
      <c r="N7" s="35">
        <v>11.829256334168273</v>
      </c>
      <c r="O7" s="48"/>
    </row>
    <row r="8" spans="2:15" ht="14" thickBot="1">
      <c r="B8" s="2" t="s">
        <v>83</v>
      </c>
      <c r="C8" s="31" t="s">
        <v>83</v>
      </c>
      <c r="D8" s="35">
        <v>0</v>
      </c>
      <c r="E8" s="35">
        <v>0.69700917328796841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0.81870701851209526</v>
      </c>
      <c r="N8" s="35">
        <v>0.28906363314115119</v>
      </c>
      <c r="O8" s="48"/>
    </row>
    <row r="9" spans="2:15">
      <c r="B9" s="56" t="s">
        <v>3</v>
      </c>
      <c r="C9" s="28" t="s">
        <v>80</v>
      </c>
      <c r="D9" s="35">
        <v>0</v>
      </c>
      <c r="E9" s="35">
        <v>0</v>
      </c>
      <c r="F9" s="35">
        <v>6.4909231164857181E-2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2.5505013524838738E-3</v>
      </c>
      <c r="O9" s="48"/>
    </row>
    <row r="10" spans="2:15">
      <c r="B10" s="57"/>
      <c r="C10" s="28" t="s">
        <v>4</v>
      </c>
      <c r="D10" s="35">
        <v>0</v>
      </c>
      <c r="E10" s="35">
        <v>0.68701669548988042</v>
      </c>
      <c r="F10" s="35">
        <v>4.1248860735440962</v>
      </c>
      <c r="G10" s="35">
        <v>0</v>
      </c>
      <c r="H10" s="35">
        <v>2.506226057099211</v>
      </c>
      <c r="I10" s="35">
        <v>0.73901293661779965</v>
      </c>
      <c r="J10" s="35">
        <v>0.42630063811143976</v>
      </c>
      <c r="K10" s="35">
        <v>0.78863994537797899</v>
      </c>
      <c r="L10" s="35">
        <v>1.5422081866355597</v>
      </c>
      <c r="M10" s="35">
        <v>0.13214733976891094</v>
      </c>
      <c r="N10" s="35">
        <v>0.83387103930904927</v>
      </c>
      <c r="O10" s="48"/>
    </row>
    <row r="11" spans="2:15">
      <c r="B11" s="57"/>
      <c r="C11" s="28" t="s">
        <v>5</v>
      </c>
      <c r="D11" s="35">
        <v>0</v>
      </c>
      <c r="E11" s="35">
        <v>0.186259321256913</v>
      </c>
      <c r="F11" s="35">
        <v>0.2787000467736282</v>
      </c>
      <c r="G11" s="35">
        <v>0</v>
      </c>
      <c r="H11" s="35">
        <v>0</v>
      </c>
      <c r="I11" s="35">
        <v>0</v>
      </c>
      <c r="J11" s="35">
        <v>0.28537011349970104</v>
      </c>
      <c r="K11" s="35">
        <v>0</v>
      </c>
      <c r="L11" s="35">
        <v>0.35892718074252505</v>
      </c>
      <c r="M11" s="35">
        <v>5.8505982036962681E-2</v>
      </c>
      <c r="N11" s="35">
        <v>0.12296228053520304</v>
      </c>
      <c r="O11" s="48"/>
    </row>
    <row r="12" spans="2:15">
      <c r="B12" s="57"/>
      <c r="C12" s="28" t="s">
        <v>6</v>
      </c>
      <c r="D12" s="35">
        <v>1.1904434081054238</v>
      </c>
      <c r="E12" s="35">
        <v>2.3118051660174199</v>
      </c>
      <c r="F12" s="35">
        <v>0</v>
      </c>
      <c r="G12" s="35">
        <v>0</v>
      </c>
      <c r="H12" s="35">
        <v>0.45586399912111997</v>
      </c>
      <c r="I12" s="35">
        <v>1.9389815604114198</v>
      </c>
      <c r="J12" s="35">
        <v>0.21173758143436072</v>
      </c>
      <c r="K12" s="35">
        <v>3.936976332709889</v>
      </c>
      <c r="L12" s="35">
        <v>0.51229028976513857</v>
      </c>
      <c r="M12" s="35">
        <v>1.2277877785182107</v>
      </c>
      <c r="N12" s="35">
        <v>1.5589683942795174</v>
      </c>
      <c r="O12" s="48"/>
    </row>
    <row r="13" spans="2:15">
      <c r="B13" s="57"/>
      <c r="C13" s="28" t="s">
        <v>7</v>
      </c>
      <c r="D13" s="35">
        <v>0.12928004366580167</v>
      </c>
      <c r="E13" s="35">
        <v>0.66971073623180977</v>
      </c>
      <c r="F13" s="35">
        <v>1.2626758838196668</v>
      </c>
      <c r="G13" s="35">
        <v>0</v>
      </c>
      <c r="H13" s="35">
        <v>2.535668245051923</v>
      </c>
      <c r="I13" s="35">
        <v>1.835057808093397</v>
      </c>
      <c r="J13" s="35">
        <v>5.4547215773192868</v>
      </c>
      <c r="K13" s="35">
        <v>1.286947933162728</v>
      </c>
      <c r="L13" s="35">
        <v>1.0109034197371833</v>
      </c>
      <c r="M13" s="35">
        <v>0.81403308212837788</v>
      </c>
      <c r="N13" s="35">
        <v>1.3843915434273484</v>
      </c>
      <c r="O13" s="48"/>
    </row>
    <row r="14" spans="2:15">
      <c r="B14" s="57"/>
      <c r="C14" s="28" t="s">
        <v>8</v>
      </c>
      <c r="D14" s="35">
        <v>0.50262732850353842</v>
      </c>
      <c r="E14" s="35">
        <v>0.61177387782723613</v>
      </c>
      <c r="F14" s="35">
        <v>0.51989580962245108</v>
      </c>
      <c r="G14" s="35">
        <v>0</v>
      </c>
      <c r="H14" s="35">
        <v>0.75709738974744945</v>
      </c>
      <c r="I14" s="35">
        <v>0.59911238819013091</v>
      </c>
      <c r="J14" s="35">
        <v>0.3921871788114013</v>
      </c>
      <c r="K14" s="35">
        <v>0.80397139049559385</v>
      </c>
      <c r="L14" s="35">
        <v>0.38158408037162889</v>
      </c>
      <c r="M14" s="35">
        <v>0.34489984523557149</v>
      </c>
      <c r="N14" s="35">
        <v>0.49692948916282864</v>
      </c>
      <c r="O14" s="48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8"/>
    </row>
    <row r="16" spans="2:15">
      <c r="B16" s="57"/>
      <c r="C16" s="28" t="s">
        <v>10</v>
      </c>
      <c r="D16" s="35">
        <v>0</v>
      </c>
      <c r="E16" s="35">
        <v>2.7507258282309818E-2</v>
      </c>
      <c r="F16" s="35">
        <v>8.8720563182109968E-2</v>
      </c>
      <c r="G16" s="35">
        <v>0</v>
      </c>
      <c r="H16" s="35">
        <v>0</v>
      </c>
      <c r="I16" s="35">
        <v>5.7147336220904628E-2</v>
      </c>
      <c r="J16" s="35">
        <v>0</v>
      </c>
      <c r="K16" s="35">
        <v>0</v>
      </c>
      <c r="L16" s="35">
        <v>9.3031148374295561E-2</v>
      </c>
      <c r="M16" s="35">
        <v>0.10816750223965969</v>
      </c>
      <c r="N16" s="35">
        <v>5.1449086259011977E-2</v>
      </c>
      <c r="O16" s="48"/>
    </row>
    <row r="17" spans="2:15">
      <c r="B17" s="57"/>
      <c r="C17" s="28" t="s">
        <v>11</v>
      </c>
      <c r="D17" s="35">
        <v>1.9675210357543338</v>
      </c>
      <c r="E17" s="35">
        <v>4.4805046426762092E-2</v>
      </c>
      <c r="F17" s="35">
        <v>2.7147285260544463</v>
      </c>
      <c r="G17" s="35">
        <v>0</v>
      </c>
      <c r="H17" s="35">
        <v>0.80179812579467791</v>
      </c>
      <c r="I17" s="35">
        <v>0.36671025495389176</v>
      </c>
      <c r="J17" s="35">
        <v>0.55931049754747686</v>
      </c>
      <c r="K17" s="35">
        <v>0.25123816902974039</v>
      </c>
      <c r="L17" s="35">
        <v>0.20515899528827847</v>
      </c>
      <c r="M17" s="35">
        <v>0.25874847546230845</v>
      </c>
      <c r="N17" s="35">
        <v>0.40402224571764872</v>
      </c>
      <c r="O17" s="48"/>
    </row>
    <row r="18" spans="2:15">
      <c r="B18" s="57"/>
      <c r="C18" s="28" t="s">
        <v>12</v>
      </c>
      <c r="D18" s="35">
        <v>3.9701084758805079E-2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9.8945334278544212E-4</v>
      </c>
      <c r="O18" s="48"/>
    </row>
    <row r="19" spans="2:15">
      <c r="B19" s="57"/>
      <c r="C19" s="30" t="s">
        <v>84</v>
      </c>
      <c r="D19" s="35">
        <v>2.8330135162812362</v>
      </c>
      <c r="E19" s="35">
        <v>0.66505575344094936</v>
      </c>
      <c r="F19" s="35">
        <v>0.52429726390153664</v>
      </c>
      <c r="G19" s="35">
        <v>5.4946385222960847</v>
      </c>
      <c r="H19" s="35">
        <v>2.9693131564870674</v>
      </c>
      <c r="I19" s="35">
        <v>2.125052118492436</v>
      </c>
      <c r="J19" s="35">
        <v>0.96628558960475053</v>
      </c>
      <c r="K19" s="35">
        <v>0.25105925957558167</v>
      </c>
      <c r="L19" s="35">
        <v>2.0905968189568562</v>
      </c>
      <c r="M19" s="35">
        <v>2.2306085962326407</v>
      </c>
      <c r="N19" s="35">
        <v>1.7063335914123143</v>
      </c>
      <c r="O19" s="48"/>
    </row>
    <row r="20" spans="2:15">
      <c r="B20" s="57"/>
      <c r="C20" s="28" t="s">
        <v>13</v>
      </c>
      <c r="D20" s="35">
        <v>0.30055838410196811</v>
      </c>
      <c r="E20" s="35">
        <v>0.26198255192893483</v>
      </c>
      <c r="F20" s="35">
        <v>0</v>
      </c>
      <c r="G20" s="35">
        <v>0</v>
      </c>
      <c r="H20" s="35">
        <v>1.0168315408036466</v>
      </c>
      <c r="I20" s="35">
        <v>8.9388537003148388E-2</v>
      </c>
      <c r="J20" s="35">
        <v>0.13479441290826985</v>
      </c>
      <c r="K20" s="35">
        <v>0.12441798177007481</v>
      </c>
      <c r="L20" s="35">
        <v>0.87523057287365935</v>
      </c>
      <c r="M20" s="35">
        <v>0.32967510718821547</v>
      </c>
      <c r="N20" s="35">
        <v>0.32885874348065947</v>
      </c>
      <c r="O20" s="48"/>
    </row>
    <row r="21" spans="2:15">
      <c r="B21" s="57"/>
      <c r="C21" s="28" t="s">
        <v>85</v>
      </c>
      <c r="D21" s="35">
        <v>0</v>
      </c>
      <c r="E21" s="35">
        <v>3.5748894041983914</v>
      </c>
      <c r="F21" s="35">
        <v>0.4455282629425264</v>
      </c>
      <c r="G21" s="35">
        <v>3.5108208300974915</v>
      </c>
      <c r="H21" s="35">
        <v>1.4698404345951641</v>
      </c>
      <c r="I21" s="35">
        <v>0.57619678651840756</v>
      </c>
      <c r="J21" s="35">
        <v>2.0777890416051483</v>
      </c>
      <c r="K21" s="35">
        <v>5.5132670970067646E-2</v>
      </c>
      <c r="L21" s="35">
        <v>3.4484306597343815</v>
      </c>
      <c r="M21" s="35">
        <v>3.400019940270683</v>
      </c>
      <c r="N21" s="35">
        <v>2.2535246060647114</v>
      </c>
      <c r="O21" s="48"/>
    </row>
    <row r="22" spans="2:15">
      <c r="B22" s="57"/>
      <c r="C22" s="28" t="s">
        <v>14</v>
      </c>
      <c r="D22" s="35">
        <v>0.15069351863146552</v>
      </c>
      <c r="E22" s="35">
        <v>0.1939333546146266</v>
      </c>
      <c r="F22" s="35">
        <v>0.29907953239354756</v>
      </c>
      <c r="G22" s="35">
        <v>0</v>
      </c>
      <c r="H22" s="35">
        <v>0.48699520563020293</v>
      </c>
      <c r="I22" s="35">
        <v>0.44485318375781385</v>
      </c>
      <c r="J22" s="35">
        <v>0.47768307879739197</v>
      </c>
      <c r="K22" s="35">
        <v>0.29448684391682217</v>
      </c>
      <c r="L22" s="35">
        <v>0.40291470182703415</v>
      </c>
      <c r="M22" s="35">
        <v>7.0113842540449958E-2</v>
      </c>
      <c r="N22" s="35">
        <v>0.25847937492738521</v>
      </c>
      <c r="O22" s="48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8"/>
    </row>
    <row r="24" spans="2:15">
      <c r="B24" s="57"/>
      <c r="C24" s="28" t="s">
        <v>15</v>
      </c>
      <c r="D24" s="35">
        <v>4.5843406069887873</v>
      </c>
      <c r="E24" s="35">
        <v>3.6927798575642314</v>
      </c>
      <c r="F24" s="35">
        <v>8.7154987745215564</v>
      </c>
      <c r="G24" s="35">
        <v>8.014151113182006</v>
      </c>
      <c r="H24" s="35">
        <v>6.0872967332540533</v>
      </c>
      <c r="I24" s="35">
        <v>5.9023389764905279</v>
      </c>
      <c r="J24" s="35">
        <v>4.5858768601603748</v>
      </c>
      <c r="K24" s="35">
        <v>1.0130029957361504</v>
      </c>
      <c r="L24" s="35">
        <v>4.6268078488354627</v>
      </c>
      <c r="M24" s="35">
        <v>2.2534417020474318</v>
      </c>
      <c r="N24" s="35">
        <v>3.788728822092752</v>
      </c>
      <c r="O24" s="48"/>
    </row>
    <row r="25" spans="2:15">
      <c r="B25" s="57"/>
      <c r="C25" s="28" t="s">
        <v>48</v>
      </c>
      <c r="D25" s="35">
        <v>0.54286945834045242</v>
      </c>
      <c r="E25" s="35">
        <v>7.1579909347102469E-2</v>
      </c>
      <c r="F25" s="35">
        <v>0.46195900105447185</v>
      </c>
      <c r="G25" s="35">
        <v>0</v>
      </c>
      <c r="H25" s="35">
        <v>0</v>
      </c>
      <c r="I25" s="35">
        <v>0</v>
      </c>
      <c r="J25" s="35">
        <v>0.14929089283697086</v>
      </c>
      <c r="K25" s="35">
        <v>0</v>
      </c>
      <c r="L25" s="35">
        <v>0</v>
      </c>
      <c r="M25" s="35">
        <v>0</v>
      </c>
      <c r="N25" s="35">
        <v>5.2461771554928344E-2</v>
      </c>
      <c r="O25" s="48"/>
    </row>
    <row r="26" spans="2:15">
      <c r="B26" s="57"/>
      <c r="C26" s="28" t="s">
        <v>16</v>
      </c>
      <c r="D26" s="35">
        <v>0.44698893267350576</v>
      </c>
      <c r="E26" s="35">
        <v>0.28149812437140159</v>
      </c>
      <c r="F26" s="35">
        <v>1.296102343434103</v>
      </c>
      <c r="G26" s="35">
        <v>0</v>
      </c>
      <c r="H26" s="35">
        <v>0</v>
      </c>
      <c r="I26" s="35">
        <v>0.38751514940891685</v>
      </c>
      <c r="J26" s="35">
        <v>0.55741071418130861</v>
      </c>
      <c r="K26" s="35">
        <v>1.3256604283897737</v>
      </c>
      <c r="L26" s="35">
        <v>0.70189712206346411</v>
      </c>
      <c r="M26" s="35">
        <v>0.61043158616758986</v>
      </c>
      <c r="N26" s="35">
        <v>0.65089405120936472</v>
      </c>
      <c r="O26" s="48"/>
    </row>
    <row r="27" spans="2:15">
      <c r="B27" s="57"/>
      <c r="C27" s="28" t="s">
        <v>17</v>
      </c>
      <c r="D27" s="35">
        <v>0</v>
      </c>
      <c r="E27" s="35">
        <v>7.2837819272125529E-2</v>
      </c>
      <c r="F27" s="35">
        <v>0</v>
      </c>
      <c r="G27" s="35">
        <v>0</v>
      </c>
      <c r="H27" s="35">
        <v>0</v>
      </c>
      <c r="I27" s="35">
        <v>6.3904170953657705E-2</v>
      </c>
      <c r="J27" s="35">
        <v>5.2790816567449528E-4</v>
      </c>
      <c r="K27" s="35">
        <v>7.8910256531317946E-2</v>
      </c>
      <c r="L27" s="35">
        <v>0</v>
      </c>
      <c r="M27" s="35">
        <v>0</v>
      </c>
      <c r="N27" s="35">
        <v>2.7711914505037266E-2</v>
      </c>
      <c r="O27" s="48"/>
    </row>
    <row r="28" spans="2:15">
      <c r="B28" s="57"/>
      <c r="C28" s="28" t="s">
        <v>18</v>
      </c>
      <c r="D28" s="35">
        <v>1.6600410805656964</v>
      </c>
      <c r="E28" s="35">
        <v>0.25266778576293569</v>
      </c>
      <c r="F28" s="35">
        <v>0.39569630465798616</v>
      </c>
      <c r="G28" s="35">
        <v>0</v>
      </c>
      <c r="H28" s="35">
        <v>0</v>
      </c>
      <c r="I28" s="35">
        <v>0.11916958130173128</v>
      </c>
      <c r="J28" s="35">
        <v>0.24044166607414874</v>
      </c>
      <c r="K28" s="35">
        <v>0.1252261476741626</v>
      </c>
      <c r="L28" s="35">
        <v>0.33703270600770607</v>
      </c>
      <c r="M28" s="35">
        <v>9.9403983815598077E-2</v>
      </c>
      <c r="N28" s="35">
        <v>0.21144117344457833</v>
      </c>
      <c r="O28" s="48"/>
    </row>
    <row r="29" spans="2:15">
      <c r="B29" s="57"/>
      <c r="C29" s="28" t="s">
        <v>82</v>
      </c>
      <c r="D29" s="35">
        <v>2.2793562945527479E-2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5.6807432813131423E-4</v>
      </c>
      <c r="O29" s="48"/>
    </row>
    <row r="30" spans="2:15">
      <c r="B30" s="57"/>
      <c r="C30" s="28" t="s">
        <v>19</v>
      </c>
      <c r="D30" s="35">
        <v>0.12596127487277806</v>
      </c>
      <c r="E30" s="35">
        <v>0.5981749838833077</v>
      </c>
      <c r="F30" s="35">
        <v>0.94344090503247091</v>
      </c>
      <c r="G30" s="35">
        <v>1.7194804341582814</v>
      </c>
      <c r="H30" s="35">
        <v>0.48016368233581913</v>
      </c>
      <c r="I30" s="35">
        <v>1.0634918943072624</v>
      </c>
      <c r="J30" s="35">
        <v>0.78592958875649299</v>
      </c>
      <c r="K30" s="35">
        <v>0.98897764621122286</v>
      </c>
      <c r="L30" s="35">
        <v>0.53145798062028449</v>
      </c>
      <c r="M30" s="35">
        <v>0.92668494704335769</v>
      </c>
      <c r="N30" s="35">
        <v>0.84027033877299306</v>
      </c>
      <c r="O30" s="48"/>
    </row>
    <row r="31" spans="2:15">
      <c r="B31" s="57"/>
      <c r="C31" s="28" t="s">
        <v>20</v>
      </c>
      <c r="D31" s="35">
        <v>0.83708790719869641</v>
      </c>
      <c r="E31" s="35">
        <v>0.36431223461206785</v>
      </c>
      <c r="F31" s="35">
        <v>1.8699309342068764</v>
      </c>
      <c r="G31" s="35">
        <v>0</v>
      </c>
      <c r="H31" s="35">
        <v>1.0306972987072913</v>
      </c>
      <c r="I31" s="35">
        <v>0.51182212311622532</v>
      </c>
      <c r="J31" s="35">
        <v>1.2443437904030412</v>
      </c>
      <c r="K31" s="35">
        <v>0.45550446869732042</v>
      </c>
      <c r="L31" s="35">
        <v>0.97736954004069043</v>
      </c>
      <c r="M31" s="35">
        <v>0.19089499238479088</v>
      </c>
      <c r="N31" s="35">
        <v>0.58728770903647887</v>
      </c>
      <c r="O31" s="48"/>
    </row>
    <row r="32" spans="2:15" ht="14" thickBot="1">
      <c r="B32" s="58"/>
      <c r="C32" s="28" t="s">
        <v>21</v>
      </c>
      <c r="D32" s="35">
        <v>1.6130382171944828</v>
      </c>
      <c r="E32" s="35">
        <v>0.75625294698004508</v>
      </c>
      <c r="F32" s="35">
        <v>1.8487156816966999</v>
      </c>
      <c r="G32" s="35">
        <v>1.2710501899281574</v>
      </c>
      <c r="H32" s="35">
        <v>6.6847823405902576E-3</v>
      </c>
      <c r="I32" s="35">
        <v>0.71876846563549368</v>
      </c>
      <c r="J32" s="35">
        <v>1.4033376364280286</v>
      </c>
      <c r="K32" s="35">
        <v>1.7297456523788872</v>
      </c>
      <c r="L32" s="35">
        <v>1.832741926905445</v>
      </c>
      <c r="M32" s="35">
        <v>1.0031312934548298</v>
      </c>
      <c r="N32" s="35">
        <v>1.246167664720653</v>
      </c>
      <c r="O32" s="48"/>
    </row>
    <row r="33" spans="2:15" ht="14" thickBot="1">
      <c r="B33" s="29" t="s">
        <v>46</v>
      </c>
      <c r="C33" s="28" t="s">
        <v>46</v>
      </c>
      <c r="D33" s="35">
        <v>1.2005936588411596</v>
      </c>
      <c r="E33" s="35">
        <v>6.3428114046350572</v>
      </c>
      <c r="F33" s="35">
        <v>1.9953153480652253</v>
      </c>
      <c r="G33" s="35">
        <v>8.47870692363627E-2</v>
      </c>
      <c r="H33" s="35">
        <v>4.325567712816496</v>
      </c>
      <c r="I33" s="35">
        <v>8.8155833248017412</v>
      </c>
      <c r="J33" s="35">
        <v>6.1504301670352408</v>
      </c>
      <c r="K33" s="35">
        <v>2.5641583695346184</v>
      </c>
      <c r="L33" s="35">
        <v>4.1698450041293498</v>
      </c>
      <c r="M33" s="35">
        <v>8.3804040504498865</v>
      </c>
      <c r="N33" s="35">
        <v>5.3684852009206017</v>
      </c>
      <c r="O33" s="48"/>
    </row>
    <row r="34" spans="2:15" ht="14" thickBot="1">
      <c r="B34" s="2" t="s">
        <v>65</v>
      </c>
      <c r="C34" s="28" t="s">
        <v>65</v>
      </c>
      <c r="D34" s="35">
        <v>4.3517854084049148</v>
      </c>
      <c r="E34" s="35">
        <v>1.1243594329181057</v>
      </c>
      <c r="F34" s="35">
        <v>2.2807283991975713</v>
      </c>
      <c r="G34" s="35">
        <v>2.1606634539999057</v>
      </c>
      <c r="H34" s="35">
        <v>2.7064745729065312</v>
      </c>
      <c r="I34" s="35">
        <v>4.8617986994198938</v>
      </c>
      <c r="J34" s="35">
        <v>2.3045051334035063</v>
      </c>
      <c r="K34" s="35">
        <v>0.96897478292178529</v>
      </c>
      <c r="L34" s="35">
        <v>2.2239652829976704</v>
      </c>
      <c r="M34" s="35">
        <v>2.0816675475294137</v>
      </c>
      <c r="N34" s="35">
        <v>2.1203347531627701</v>
      </c>
      <c r="O34" s="48"/>
    </row>
    <row r="35" spans="2:15" ht="14" thickBot="1">
      <c r="B35" s="32" t="s">
        <v>22</v>
      </c>
      <c r="C35" s="30" t="s">
        <v>22</v>
      </c>
      <c r="D35" s="35">
        <v>5.8174333010664318E-2</v>
      </c>
      <c r="E35" s="35">
        <v>1.502403814882489</v>
      </c>
      <c r="F35" s="35">
        <v>0</v>
      </c>
      <c r="G35" s="35">
        <v>15.764182203043964</v>
      </c>
      <c r="H35" s="35">
        <v>0.31725300180731481</v>
      </c>
      <c r="I35" s="35">
        <v>4.5114840882220193</v>
      </c>
      <c r="J35" s="35">
        <v>0.17569580355753783</v>
      </c>
      <c r="K35" s="35">
        <v>0.92096214005242716</v>
      </c>
      <c r="L35" s="35">
        <v>0.21897138770510016</v>
      </c>
      <c r="M35" s="35">
        <v>0.47081697284785795</v>
      </c>
      <c r="N35" s="35">
        <v>1.6554509764425769</v>
      </c>
      <c r="O35" s="48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8"/>
    </row>
    <row r="37" spans="2:15">
      <c r="B37" s="62"/>
      <c r="C37" s="28" t="s">
        <v>25</v>
      </c>
      <c r="D37" s="35">
        <v>0</v>
      </c>
      <c r="E37" s="35">
        <v>0.15725862992843373</v>
      </c>
      <c r="F37" s="35">
        <v>25.57357241801596</v>
      </c>
      <c r="G37" s="35">
        <v>0</v>
      </c>
      <c r="H37" s="35">
        <v>0</v>
      </c>
      <c r="I37" s="35">
        <v>6.4676750242476047</v>
      </c>
      <c r="J37" s="35">
        <v>0</v>
      </c>
      <c r="K37" s="35">
        <v>1.9545082116532866</v>
      </c>
      <c r="L37" s="35">
        <v>0</v>
      </c>
      <c r="M37" s="35">
        <v>0.86071614413897912</v>
      </c>
      <c r="N37" s="35">
        <v>2.0778159687607989</v>
      </c>
      <c r="O37" s="48"/>
    </row>
    <row r="38" spans="2:15">
      <c r="B38" s="62"/>
      <c r="C38" s="28" t="s">
        <v>26</v>
      </c>
      <c r="D38" s="35">
        <v>14.836261550519151</v>
      </c>
      <c r="E38" s="35">
        <v>14.57931427309391</v>
      </c>
      <c r="F38" s="35">
        <v>0.84323345702970953</v>
      </c>
      <c r="G38" s="35">
        <v>0.45094490256946584</v>
      </c>
      <c r="H38" s="35">
        <v>6.1948537158561994</v>
      </c>
      <c r="I38" s="35">
        <v>7.0793774208087772</v>
      </c>
      <c r="J38" s="35">
        <v>8.8005878474023191</v>
      </c>
      <c r="K38" s="35">
        <v>9.0723855283037658</v>
      </c>
      <c r="L38" s="35">
        <v>25.329469013713464</v>
      </c>
      <c r="M38" s="35">
        <v>14.977644211432525</v>
      </c>
      <c r="N38" s="35">
        <v>12.654808770803045</v>
      </c>
      <c r="O38" s="48"/>
    </row>
    <row r="39" spans="2:15">
      <c r="B39" s="62"/>
      <c r="C39" s="28" t="s">
        <v>27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2.3749526422315874</v>
      </c>
      <c r="J39" s="35">
        <v>0.36603626407713596</v>
      </c>
      <c r="K39" s="35">
        <v>0</v>
      </c>
      <c r="L39" s="35">
        <v>0</v>
      </c>
      <c r="M39" s="35">
        <v>0</v>
      </c>
      <c r="N39" s="35">
        <v>0.21457267576313696</v>
      </c>
      <c r="O39" s="48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0.47627127731831759</v>
      </c>
      <c r="J40" s="35">
        <v>0</v>
      </c>
      <c r="K40" s="35">
        <v>0</v>
      </c>
      <c r="L40" s="35">
        <v>0</v>
      </c>
      <c r="M40" s="35">
        <v>0</v>
      </c>
      <c r="N40" s="35">
        <v>3.7221319232574976E-2</v>
      </c>
      <c r="O40" s="48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0.14161906758282716</v>
      </c>
      <c r="J41" s="35">
        <v>0</v>
      </c>
      <c r="K41" s="35">
        <v>0</v>
      </c>
      <c r="L41" s="35">
        <v>0</v>
      </c>
      <c r="M41" s="35">
        <v>0</v>
      </c>
      <c r="N41" s="35">
        <v>1.1067743899233635E-2</v>
      </c>
      <c r="O41" s="48"/>
    </row>
    <row r="42" spans="2:15">
      <c r="B42" s="62"/>
      <c r="C42" s="28" t="s">
        <v>30</v>
      </c>
      <c r="D42" s="35">
        <v>0.60329770451874176</v>
      </c>
      <c r="E42" s="35">
        <v>7.3501275064527247</v>
      </c>
      <c r="F42" s="35">
        <v>0.4550954460348271</v>
      </c>
      <c r="G42" s="35">
        <v>0</v>
      </c>
      <c r="H42" s="35">
        <v>0</v>
      </c>
      <c r="I42" s="35">
        <v>6.3520392265024234E-2</v>
      </c>
      <c r="J42" s="35">
        <v>0.87147845115640654</v>
      </c>
      <c r="K42" s="35">
        <v>1.6256719649690856</v>
      </c>
      <c r="L42" s="35">
        <v>7.260418020374976</v>
      </c>
      <c r="M42" s="35">
        <v>2.9469682843094724</v>
      </c>
      <c r="N42" s="35">
        <v>3.0783306034094808</v>
      </c>
      <c r="O42" s="48"/>
    </row>
    <row r="43" spans="2:15">
      <c r="B43" s="62"/>
      <c r="C43" s="28" t="s">
        <v>31</v>
      </c>
      <c r="D43" s="35">
        <v>5.0329389862647718</v>
      </c>
      <c r="E43" s="35">
        <v>0.39432967338366681</v>
      </c>
      <c r="F43" s="35">
        <v>1.323775071289826</v>
      </c>
      <c r="G43" s="35">
        <v>51.632647187991651</v>
      </c>
      <c r="H43" s="35">
        <v>7.532303659684791</v>
      </c>
      <c r="I43" s="35">
        <v>2.4150163431511862</v>
      </c>
      <c r="J43" s="35">
        <v>1.5752002521300001</v>
      </c>
      <c r="K43" s="35">
        <v>4.0935435711157471</v>
      </c>
      <c r="L43" s="35">
        <v>0.92376707100977618</v>
      </c>
      <c r="M43" s="35">
        <v>0</v>
      </c>
      <c r="N43" s="35">
        <v>4.2455115013339064</v>
      </c>
      <c r="O43" s="48"/>
    </row>
    <row r="44" spans="2:15">
      <c r="B44" s="62"/>
      <c r="C44" s="28" t="s">
        <v>32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5.1949543880093676E-3</v>
      </c>
      <c r="K44" s="35">
        <v>4.6005122374189892E-3</v>
      </c>
      <c r="L44" s="35">
        <v>0</v>
      </c>
      <c r="M44" s="35">
        <v>5.9179806046597266E-3</v>
      </c>
      <c r="N44" s="35">
        <v>2.6596207852050196E-3</v>
      </c>
      <c r="O44" s="48"/>
    </row>
    <row r="45" spans="2:15">
      <c r="B45" s="62"/>
      <c r="C45" s="28" t="s">
        <v>33</v>
      </c>
      <c r="D45" s="35">
        <v>25.866554605474267</v>
      </c>
      <c r="E45" s="35">
        <v>45.933479260833678</v>
      </c>
      <c r="F45" s="35">
        <v>13.134775605568047</v>
      </c>
      <c r="G45" s="35">
        <v>1.005039172275213</v>
      </c>
      <c r="H45" s="35">
        <v>33.475987732345189</v>
      </c>
      <c r="I45" s="35">
        <v>26.172229888466653</v>
      </c>
      <c r="J45" s="35">
        <v>40.357650173873893</v>
      </c>
      <c r="K45" s="35">
        <v>44.386930389255689</v>
      </c>
      <c r="L45" s="35">
        <v>20.347243553288422</v>
      </c>
      <c r="M45" s="35">
        <v>33.95773892131119</v>
      </c>
      <c r="N45" s="35">
        <v>32.51603078281051</v>
      </c>
      <c r="O45" s="48"/>
    </row>
    <row r="46" spans="2:15" ht="14" thickBot="1">
      <c r="B46" s="69"/>
      <c r="C46" s="28" t="s">
        <v>34</v>
      </c>
      <c r="D46" s="35">
        <v>2.1709906306359903</v>
      </c>
      <c r="E46" s="35">
        <v>1.1402755601469057</v>
      </c>
      <c r="F46" s="35">
        <v>0</v>
      </c>
      <c r="G46" s="35">
        <v>0</v>
      </c>
      <c r="H46" s="35">
        <v>0</v>
      </c>
      <c r="I46" s="35">
        <v>0</v>
      </c>
      <c r="J46" s="35">
        <v>0.31231200784058538</v>
      </c>
      <c r="K46" s="35">
        <v>0</v>
      </c>
      <c r="L46" s="35">
        <v>0</v>
      </c>
      <c r="M46" s="35">
        <v>0.18143362946788377</v>
      </c>
      <c r="N46" s="35">
        <v>0.26636116171879642</v>
      </c>
      <c r="O46" s="48"/>
    </row>
    <row r="47" spans="2:15" ht="14" thickBot="1">
      <c r="B47" s="54" t="s">
        <v>87</v>
      </c>
      <c r="C47" s="28" t="s">
        <v>87</v>
      </c>
      <c r="D47" s="35">
        <v>7.3613709631005122</v>
      </c>
      <c r="E47" s="35">
        <v>0.64235278047544853</v>
      </c>
      <c r="F47" s="35">
        <v>1.860166961171501</v>
      </c>
      <c r="G47" s="35">
        <v>-8.7664043492281962E-2</v>
      </c>
      <c r="H47" s="35">
        <v>8.5001073527017326</v>
      </c>
      <c r="I47" s="35">
        <v>5.7081249060222774</v>
      </c>
      <c r="J47" s="35">
        <v>8.1306876652528643</v>
      </c>
      <c r="K47" s="35">
        <v>2.7215207198983649</v>
      </c>
      <c r="L47" s="35">
        <v>1.9377990399524805</v>
      </c>
      <c r="M47" s="35">
        <v>0.85941147417823061</v>
      </c>
      <c r="N47" s="35">
        <v>2.7337524694858462</v>
      </c>
      <c r="O47" s="48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100</v>
      </c>
      <c r="O48" s="48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sortState ref="C9:O30">
    <sortCondition ref="C9"/>
  </sortState>
  <mergeCells count="5">
    <mergeCell ref="B2:M2"/>
    <mergeCell ref="B5:C5"/>
    <mergeCell ref="B9:B32"/>
    <mergeCell ref="B50:N50"/>
    <mergeCell ref="B36:B46"/>
  </mergeCells>
  <phoneticPr fontId="4" type="noConversion"/>
  <conditionalFormatting sqref="M6:N6 C6:K7 D8:N48">
    <cfRule type="cellIs" dxfId="60" priority="10" stopIfTrue="1" operator="equal">
      <formula>0</formula>
    </cfRule>
  </conditionalFormatting>
  <conditionalFormatting sqref="L6">
    <cfRule type="cellIs" dxfId="59" priority="9" stopIfTrue="1" operator="equal">
      <formula>0</formula>
    </cfRule>
  </conditionalFormatting>
  <conditionalFormatting sqref="M7:N7">
    <cfRule type="cellIs" dxfId="58" priority="6" stopIfTrue="1" operator="equal">
      <formula>0</formula>
    </cfRule>
  </conditionalFormatting>
  <conditionalFormatting sqref="L7">
    <cfRule type="cellIs" dxfId="57" priority="5" stopIfTrue="1" operator="equal">
      <formula>0</formula>
    </cfRule>
  </conditionalFormatting>
  <conditionalFormatting sqref="C35">
    <cfRule type="cellIs" dxfId="56" priority="2" stopIfTrue="1" operator="equal">
      <formula>0</formula>
    </cfRule>
  </conditionalFormatting>
  <conditionalFormatting sqref="C19">
    <cfRule type="cellIs" dxfId="55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6.23046875" customWidth="1"/>
    <col min="3" max="3" width="26.765625" bestFit="1" customWidth="1"/>
    <col min="4" max="13" width="8.84375" customWidth="1"/>
    <col min="14" max="14" width="10.61328125" customWidth="1"/>
    <col min="15" max="15" width="11.23046875" bestFit="1" customWidth="1"/>
    <col min="17" max="19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>
      <c r="B5" s="70" t="s">
        <v>73</v>
      </c>
      <c r="C5" s="71"/>
      <c r="D5" s="17" t="s">
        <v>36</v>
      </c>
      <c r="E5" s="17" t="s">
        <v>67</v>
      </c>
      <c r="F5" s="18" t="s">
        <v>37</v>
      </c>
      <c r="G5" s="17" t="s">
        <v>38</v>
      </c>
      <c r="H5" s="17" t="s">
        <v>39</v>
      </c>
      <c r="I5" s="17" t="s">
        <v>45</v>
      </c>
      <c r="J5" s="17" t="s">
        <v>40</v>
      </c>
      <c r="K5" s="17" t="s">
        <v>47</v>
      </c>
      <c r="L5" s="17" t="s">
        <v>55</v>
      </c>
      <c r="M5" s="18" t="s">
        <v>49</v>
      </c>
      <c r="N5" s="5" t="s">
        <v>73</v>
      </c>
    </row>
    <row r="6" spans="2:15" ht="26.5" thickBot="1">
      <c r="B6" s="1" t="s">
        <v>1</v>
      </c>
      <c r="C6" s="30" t="s">
        <v>1</v>
      </c>
      <c r="D6" s="35">
        <v>5.2433421131872411</v>
      </c>
      <c r="E6" s="35">
        <v>3.5900938049016804</v>
      </c>
      <c r="F6" s="35">
        <v>8.9324056229733291</v>
      </c>
      <c r="G6" s="35">
        <v>6.5860237098681722</v>
      </c>
      <c r="H6" s="35">
        <v>2.8602234132389386</v>
      </c>
      <c r="I6" s="35">
        <v>4.0101360990546686</v>
      </c>
      <c r="J6" s="35">
        <v>3.255358299231101</v>
      </c>
      <c r="K6" s="35">
        <v>3.0626273047632697</v>
      </c>
      <c r="L6" s="35">
        <v>5.54934677352633</v>
      </c>
      <c r="M6" s="35">
        <v>4.9281613108271163</v>
      </c>
      <c r="N6" s="35">
        <v>4.4924892141354427</v>
      </c>
      <c r="O6" s="47"/>
    </row>
    <row r="7" spans="2:15" ht="26.5" thickBot="1">
      <c r="B7" s="1" t="s">
        <v>2</v>
      </c>
      <c r="C7" s="30" t="s">
        <v>2</v>
      </c>
      <c r="D7" s="35">
        <v>17.744407765083476</v>
      </c>
      <c r="E7" s="35">
        <v>5.3374424631825752</v>
      </c>
      <c r="F7" s="35">
        <v>18.528143062027805</v>
      </c>
      <c r="G7" s="35">
        <v>4.612591106438992</v>
      </c>
      <c r="H7" s="35">
        <v>14.742368108303447</v>
      </c>
      <c r="I7" s="35">
        <v>10.89455402426583</v>
      </c>
      <c r="J7" s="35">
        <v>9.6355981743709886</v>
      </c>
      <c r="K7" s="35">
        <v>15.526004044231353</v>
      </c>
      <c r="L7" s="35">
        <v>13.12610452610922</v>
      </c>
      <c r="M7" s="35">
        <v>15.709806314669994</v>
      </c>
      <c r="N7" s="35">
        <v>12.758659914888385</v>
      </c>
      <c r="O7" s="47"/>
    </row>
    <row r="8" spans="2:15" ht="14" thickBot="1">
      <c r="B8" s="2" t="s">
        <v>83</v>
      </c>
      <c r="C8" s="31" t="s">
        <v>83</v>
      </c>
      <c r="D8" s="35">
        <v>0</v>
      </c>
      <c r="E8" s="35">
        <v>2.5818062866948712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1.072548828780133</v>
      </c>
      <c r="N8" s="35">
        <v>0.60580163725177605</v>
      </c>
      <c r="O8" s="47"/>
    </row>
    <row r="9" spans="2:15">
      <c r="B9" s="56" t="s">
        <v>3</v>
      </c>
      <c r="C9" s="28" t="s">
        <v>80</v>
      </c>
      <c r="D9" s="35">
        <v>0</v>
      </c>
      <c r="E9" s="35">
        <v>0</v>
      </c>
      <c r="F9" s="35">
        <v>6.0034451303457789E-2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2.6986758477914787E-3</v>
      </c>
      <c r="O9" s="47"/>
    </row>
    <row r="10" spans="2:15">
      <c r="B10" s="57"/>
      <c r="C10" s="28" t="s">
        <v>4</v>
      </c>
      <c r="D10" s="35">
        <v>0</v>
      </c>
      <c r="E10" s="35">
        <v>0.63870101556160208</v>
      </c>
      <c r="F10" s="35">
        <v>3.8852475909465793</v>
      </c>
      <c r="G10" s="35">
        <v>0</v>
      </c>
      <c r="H10" s="35">
        <v>2.0826566769014465</v>
      </c>
      <c r="I10" s="35">
        <v>0.61780690371556091</v>
      </c>
      <c r="J10" s="35">
        <v>0.40241623426755013</v>
      </c>
      <c r="K10" s="35">
        <v>0.66136004535982773</v>
      </c>
      <c r="L10" s="35">
        <v>1.6365764121472086</v>
      </c>
      <c r="M10" s="35">
        <v>0.1337167758659269</v>
      </c>
      <c r="N10" s="35">
        <v>0.82095550894610614</v>
      </c>
      <c r="O10" s="47"/>
    </row>
    <row r="11" spans="2:15">
      <c r="B11" s="57"/>
      <c r="C11" s="28" t="s">
        <v>5</v>
      </c>
      <c r="D11" s="35">
        <v>0</v>
      </c>
      <c r="E11" s="35">
        <v>0.17316047509903479</v>
      </c>
      <c r="F11" s="35">
        <v>0.2577694246524132</v>
      </c>
      <c r="G11" s="35">
        <v>0</v>
      </c>
      <c r="H11" s="35">
        <v>0</v>
      </c>
      <c r="I11" s="35">
        <v>0</v>
      </c>
      <c r="J11" s="35">
        <v>0.26597585793429451</v>
      </c>
      <c r="K11" s="35">
        <v>0</v>
      </c>
      <c r="L11" s="35">
        <v>0.34740298417119769</v>
      </c>
      <c r="M11" s="35">
        <v>5.9200958053026088E-2</v>
      </c>
      <c r="N11" s="35">
        <v>0.12193068315109619</v>
      </c>
      <c r="O11" s="47"/>
    </row>
    <row r="12" spans="2:15">
      <c r="B12" s="57"/>
      <c r="C12" s="28" t="s">
        <v>6</v>
      </c>
      <c r="D12" s="35">
        <v>2.2196082850541137</v>
      </c>
      <c r="E12" s="35">
        <v>2.2221306206486711</v>
      </c>
      <c r="F12" s="35">
        <v>0</v>
      </c>
      <c r="G12" s="35">
        <v>0</v>
      </c>
      <c r="H12" s="35">
        <v>0.29740674951455209</v>
      </c>
      <c r="I12" s="35">
        <v>1.6208799404042935</v>
      </c>
      <c r="J12" s="35">
        <v>0.19734793016108135</v>
      </c>
      <c r="K12" s="35">
        <v>3.4247196084268272</v>
      </c>
      <c r="L12" s="35">
        <v>0.48723411306915743</v>
      </c>
      <c r="M12" s="35">
        <v>1.3779931701835499</v>
      </c>
      <c r="N12" s="35">
        <v>1.4920145554437054</v>
      </c>
      <c r="O12" s="47"/>
    </row>
    <row r="13" spans="2:15">
      <c r="B13" s="57"/>
      <c r="C13" s="28" t="s">
        <v>7</v>
      </c>
      <c r="D13" s="35">
        <v>0.12030929035330649</v>
      </c>
      <c r="E13" s="35">
        <v>0.69522361375191888</v>
      </c>
      <c r="F13" s="35">
        <v>1.3192001481661628</v>
      </c>
      <c r="G13" s="35">
        <v>0</v>
      </c>
      <c r="H13" s="35">
        <v>1.3274831841074934</v>
      </c>
      <c r="I13" s="35">
        <v>1.4953055396618433</v>
      </c>
      <c r="J13" s="35">
        <v>4.622392888124554</v>
      </c>
      <c r="K13" s="35">
        <v>1.0903194713706623</v>
      </c>
      <c r="L13" s="35">
        <v>0.8595686080843431</v>
      </c>
      <c r="M13" s="35">
        <v>0.68442515436466511</v>
      </c>
      <c r="N13" s="35">
        <v>1.1483355396330885</v>
      </c>
      <c r="O13" s="47"/>
    </row>
    <row r="14" spans="2:15">
      <c r="B14" s="57"/>
      <c r="C14" s="28" t="s">
        <v>8</v>
      </c>
      <c r="D14" s="35">
        <v>0.46779497460193709</v>
      </c>
      <c r="E14" s="35">
        <v>0.56875014021189696</v>
      </c>
      <c r="F14" s="35">
        <v>0.4808503575427438</v>
      </c>
      <c r="G14" s="35">
        <v>0</v>
      </c>
      <c r="H14" s="35">
        <v>1.6657983083907701</v>
      </c>
      <c r="I14" s="35">
        <v>0.50084992179506271</v>
      </c>
      <c r="J14" s="35">
        <v>0.36553369767842442</v>
      </c>
      <c r="K14" s="35">
        <v>0.67628350022525052</v>
      </c>
      <c r="L14" s="35">
        <v>0.29125535422704807</v>
      </c>
      <c r="M14" s="35">
        <v>0.34899672516449526</v>
      </c>
      <c r="N14" s="35">
        <v>0.49402259229389189</v>
      </c>
      <c r="O14" s="47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>
      <c r="B16" s="57"/>
      <c r="C16" s="28" t="s">
        <v>10</v>
      </c>
      <c r="D16" s="35">
        <v>0</v>
      </c>
      <c r="E16" s="35">
        <v>2.5572743326826207E-2</v>
      </c>
      <c r="F16" s="35">
        <v>8.2057313631644785E-2</v>
      </c>
      <c r="G16" s="35">
        <v>0</v>
      </c>
      <c r="H16" s="35">
        <v>0</v>
      </c>
      <c r="I16" s="35">
        <v>4.7774268860740002E-2</v>
      </c>
      <c r="J16" s="35">
        <v>0</v>
      </c>
      <c r="K16" s="35">
        <v>0</v>
      </c>
      <c r="L16" s="35">
        <v>9.0028251953664346E-2</v>
      </c>
      <c r="M16" s="35">
        <v>0.10945234067826545</v>
      </c>
      <c r="N16" s="35">
        <v>4.9245396113416121E-2</v>
      </c>
      <c r="O16" s="47"/>
    </row>
    <row r="17" spans="2:15">
      <c r="B17" s="57"/>
      <c r="C17" s="28" t="s">
        <v>11</v>
      </c>
      <c r="D17" s="35">
        <v>1.6686735570488676</v>
      </c>
      <c r="E17" s="35">
        <v>4.1654119253175893E-2</v>
      </c>
      <c r="F17" s="35">
        <v>2.7751287222856993</v>
      </c>
      <c r="G17" s="35">
        <v>0</v>
      </c>
      <c r="H17" s="35">
        <v>0.7555816189170802</v>
      </c>
      <c r="I17" s="35">
        <v>0.32900153877828664</v>
      </c>
      <c r="J17" s="35">
        <v>0.5253719345805945</v>
      </c>
      <c r="K17" s="35">
        <v>0.21723436736290055</v>
      </c>
      <c r="L17" s="35">
        <v>0.27633637839688013</v>
      </c>
      <c r="M17" s="35">
        <v>0.29974480224969385</v>
      </c>
      <c r="N17" s="35">
        <v>0.42464073723548068</v>
      </c>
      <c r="O17" s="47"/>
    </row>
    <row r="18" spans="2:15">
      <c r="B18" s="57"/>
      <c r="C18" s="28" t="s">
        <v>12</v>
      </c>
      <c r="D18" s="35">
        <v>2.5297371977673427E-2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7.3292918706063359E-4</v>
      </c>
      <c r="O18" s="47"/>
    </row>
    <row r="19" spans="2:15">
      <c r="B19" s="57"/>
      <c r="C19" s="30" t="s">
        <v>84</v>
      </c>
      <c r="D19" s="35">
        <v>2.4708440116113706</v>
      </c>
      <c r="E19" s="35">
        <v>0.71555809397648062</v>
      </c>
      <c r="F19" s="35">
        <v>0.48492425915606163</v>
      </c>
      <c r="G19" s="35">
        <v>5.4203936296323318</v>
      </c>
      <c r="H19" s="35">
        <v>1.9880066921751129</v>
      </c>
      <c r="I19" s="35">
        <v>1.5456566986485631</v>
      </c>
      <c r="J19" s="35">
        <v>0.90061487665400941</v>
      </c>
      <c r="K19" s="35">
        <v>0.21161122252183162</v>
      </c>
      <c r="L19" s="35">
        <v>2.4186832652375934</v>
      </c>
      <c r="M19" s="35">
        <v>2.311180003932102</v>
      </c>
      <c r="N19" s="35">
        <v>1.6321619826072475</v>
      </c>
      <c r="O19" s="47"/>
    </row>
    <row r="20" spans="2:15">
      <c r="B20" s="57"/>
      <c r="C20" s="28" t="s">
        <v>13</v>
      </c>
      <c r="D20" s="35">
        <v>0.27972876498761218</v>
      </c>
      <c r="E20" s="35">
        <v>0.2435581904958464</v>
      </c>
      <c r="F20" s="35">
        <v>0</v>
      </c>
      <c r="G20" s="35">
        <v>0</v>
      </c>
      <c r="H20" s="35">
        <v>1.001273932835236</v>
      </c>
      <c r="I20" s="35">
        <v>7.4725242708218981E-2</v>
      </c>
      <c r="J20" s="35">
        <v>0.12563388259111943</v>
      </c>
      <c r="K20" s="35">
        <v>9.9585441468341529E-2</v>
      </c>
      <c r="L20" s="35">
        <v>0.76769778925537246</v>
      </c>
      <c r="M20" s="35">
        <v>0.33376424828900786</v>
      </c>
      <c r="N20" s="35">
        <v>0.31395546934313828</v>
      </c>
      <c r="O20" s="47"/>
    </row>
    <row r="21" spans="2:15">
      <c r="B21" s="57"/>
      <c r="C21" s="28" t="s">
        <v>85</v>
      </c>
      <c r="D21" s="35">
        <v>0</v>
      </c>
      <c r="E21" s="35">
        <v>4.3724965062426273</v>
      </c>
      <c r="F21" s="35">
        <v>0.4160187752169387</v>
      </c>
      <c r="G21" s="35">
        <v>3.1542698271816403</v>
      </c>
      <c r="H21" s="35">
        <v>0</v>
      </c>
      <c r="I21" s="35">
        <v>0.5078688968883347</v>
      </c>
      <c r="J21" s="35">
        <v>1.9416604120715923</v>
      </c>
      <c r="K21" s="35">
        <v>4.6418349484130372E-2</v>
      </c>
      <c r="L21" s="35">
        <v>3.9410064526743933</v>
      </c>
      <c r="M21" s="35">
        <v>3.3193193203654143</v>
      </c>
      <c r="N21" s="35">
        <v>2.3189063773674539</v>
      </c>
      <c r="O21" s="47"/>
    </row>
    <row r="22" spans="2:15">
      <c r="B22" s="57"/>
      <c r="C22" s="28" t="s">
        <v>14</v>
      </c>
      <c r="D22" s="35">
        <v>0.14024860352677709</v>
      </c>
      <c r="E22" s="35">
        <v>0.1802947524898213</v>
      </c>
      <c r="F22" s="35">
        <v>0.27661816639117459</v>
      </c>
      <c r="G22" s="35">
        <v>0</v>
      </c>
      <c r="H22" s="35">
        <v>0</v>
      </c>
      <c r="I22" s="35">
        <v>0.37189174444016143</v>
      </c>
      <c r="J22" s="35">
        <v>0.44521932862986013</v>
      </c>
      <c r="K22" s="35">
        <v>0.24821509194640096</v>
      </c>
      <c r="L22" s="35">
        <v>0.31040707115193911</v>
      </c>
      <c r="M22" s="35">
        <v>6.884863084677896E-2</v>
      </c>
      <c r="N22" s="35">
        <v>0.20391638019532685</v>
      </c>
      <c r="O22" s="47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>
      <c r="B24" s="57"/>
      <c r="C24" s="28" t="s">
        <v>15</v>
      </c>
      <c r="D24" s="35">
        <v>4.7601656064300366</v>
      </c>
      <c r="E24" s="35">
        <v>3.4225180858959083</v>
      </c>
      <c r="F24" s="35">
        <v>9.1225983710352416</v>
      </c>
      <c r="G24" s="35">
        <v>7.1954936438502006</v>
      </c>
      <c r="H24" s="35">
        <v>5.4577409403776924</v>
      </c>
      <c r="I24" s="35">
        <v>5.0345711191694349</v>
      </c>
      <c r="J24" s="35">
        <v>4.4164164263023009</v>
      </c>
      <c r="K24" s="35">
        <v>0.89969545550414187</v>
      </c>
      <c r="L24" s="35">
        <v>5.5433655884885606</v>
      </c>
      <c r="M24" s="35">
        <v>2.1206572548169453</v>
      </c>
      <c r="N24" s="35">
        <v>3.7230826067911029</v>
      </c>
      <c r="O24" s="47"/>
    </row>
    <row r="25" spans="2:15">
      <c r="B25" s="57"/>
      <c r="C25" s="28" t="s">
        <v>48</v>
      </c>
      <c r="D25" s="35">
        <v>0.51401239896232309</v>
      </c>
      <c r="E25" s="35">
        <v>6.6545899756498272E-2</v>
      </c>
      <c r="F25" s="35">
        <v>0.41294016003687967</v>
      </c>
      <c r="G25" s="35">
        <v>0</v>
      </c>
      <c r="H25" s="35">
        <v>0.35390720710125362</v>
      </c>
      <c r="I25" s="35">
        <v>0</v>
      </c>
      <c r="J25" s="35">
        <v>0.19440055226427089</v>
      </c>
      <c r="K25" s="35">
        <v>0</v>
      </c>
      <c r="L25" s="35">
        <v>0</v>
      </c>
      <c r="M25" s="35">
        <v>0</v>
      </c>
      <c r="N25" s="35">
        <v>7.4340232791338015E-2</v>
      </c>
      <c r="O25" s="47"/>
    </row>
    <row r="26" spans="2:15">
      <c r="B26" s="57"/>
      <c r="C26" s="28" t="s">
        <v>16</v>
      </c>
      <c r="D26" s="35">
        <v>0.41600819891708402</v>
      </c>
      <c r="E26" s="35">
        <v>0.26170141141615949</v>
      </c>
      <c r="F26" s="35">
        <v>1.2870225366314259</v>
      </c>
      <c r="G26" s="35">
        <v>0</v>
      </c>
      <c r="H26" s="35">
        <v>0.49128728715496317</v>
      </c>
      <c r="I26" s="35">
        <v>0.37160849123809897</v>
      </c>
      <c r="J26" s="35">
        <v>0.53125322091879212</v>
      </c>
      <c r="K26" s="35">
        <v>1.1485073191820123</v>
      </c>
      <c r="L26" s="35">
        <v>0.69673424894368619</v>
      </c>
      <c r="M26" s="35">
        <v>0.42258026970869289</v>
      </c>
      <c r="N26" s="35">
        <v>0.59757635190214708</v>
      </c>
      <c r="O26" s="47"/>
    </row>
    <row r="27" spans="2:15">
      <c r="B27" s="57"/>
      <c r="C27" s="28" t="s">
        <v>17</v>
      </c>
      <c r="D27" s="35">
        <v>0</v>
      </c>
      <c r="E27" s="35">
        <v>6.7715362512962382E-2</v>
      </c>
      <c r="F27" s="35">
        <v>0</v>
      </c>
      <c r="G27" s="35">
        <v>0</v>
      </c>
      <c r="H27" s="35">
        <v>0</v>
      </c>
      <c r="I27" s="35">
        <v>5.3422916961850794E-2</v>
      </c>
      <c r="J27" s="35">
        <v>4.9203030012100483E-4</v>
      </c>
      <c r="K27" s="35">
        <v>6.6511397831218219E-2</v>
      </c>
      <c r="L27" s="35">
        <v>0</v>
      </c>
      <c r="M27" s="35">
        <v>0</v>
      </c>
      <c r="N27" s="35">
        <v>2.4136195817163433E-2</v>
      </c>
      <c r="O27" s="47"/>
    </row>
    <row r="28" spans="2:15">
      <c r="B28" s="57"/>
      <c r="C28" s="28" t="s">
        <v>18</v>
      </c>
      <c r="D28" s="35">
        <v>1.6477497721086698</v>
      </c>
      <c r="E28" s="35">
        <v>0.23489844462137996</v>
      </c>
      <c r="F28" s="35">
        <v>0.54613211168411202</v>
      </c>
      <c r="G28" s="35">
        <v>0</v>
      </c>
      <c r="H28" s="35">
        <v>0</v>
      </c>
      <c r="I28" s="35">
        <v>9.962411473444803E-2</v>
      </c>
      <c r="J28" s="35">
        <v>0.22410077055947403</v>
      </c>
      <c r="K28" s="35">
        <v>0.10554976952129964</v>
      </c>
      <c r="L28" s="35">
        <v>0.30234547176520793</v>
      </c>
      <c r="M28" s="35">
        <v>0.10058461980772511</v>
      </c>
      <c r="N28" s="35">
        <v>0.21521996803738563</v>
      </c>
      <c r="O28" s="47"/>
    </row>
    <row r="29" spans="2:15">
      <c r="B29" s="57"/>
      <c r="C29" s="28" t="s">
        <v>82</v>
      </c>
      <c r="D29" s="35">
        <v>2.121356901621994E-2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6.1461103182713537E-4</v>
      </c>
      <c r="O29" s="47"/>
    </row>
    <row r="30" spans="2:15">
      <c r="B30" s="57"/>
      <c r="C30" s="28" t="s">
        <v>19</v>
      </c>
      <c r="D30" s="35">
        <v>0.11723115548113948</v>
      </c>
      <c r="E30" s="35">
        <v>0.5615497562277616</v>
      </c>
      <c r="F30" s="35">
        <v>0.87292296782756718</v>
      </c>
      <c r="G30" s="35">
        <v>1.5444914377101597</v>
      </c>
      <c r="H30" s="35">
        <v>0.14043971748080275</v>
      </c>
      <c r="I30" s="35">
        <v>0.97860631810628396</v>
      </c>
      <c r="J30" s="35">
        <v>0.73258306924874461</v>
      </c>
      <c r="K30" s="35">
        <v>0.83223580764502803</v>
      </c>
      <c r="L30" s="35">
        <v>0.51430488297622257</v>
      </c>
      <c r="M30" s="35">
        <v>0.94419422438168188</v>
      </c>
      <c r="N30" s="35">
        <v>0.7550836292532036</v>
      </c>
      <c r="O30" s="47"/>
    </row>
    <row r="31" spans="2:15">
      <c r="B31" s="57"/>
      <c r="C31" s="28" t="s">
        <v>20</v>
      </c>
      <c r="D31" s="35">
        <v>0.65593687311895255</v>
      </c>
      <c r="E31" s="35">
        <v>0.33869138252174857</v>
      </c>
      <c r="F31" s="35">
        <v>1.6486708169889213</v>
      </c>
      <c r="G31" s="35">
        <v>0</v>
      </c>
      <c r="H31" s="35">
        <v>1.6144469568292981</v>
      </c>
      <c r="I31" s="35">
        <v>0.43198310550395896</v>
      </c>
      <c r="J31" s="35">
        <v>1.2666020034111292</v>
      </c>
      <c r="K31" s="35">
        <v>0.38393302025482862</v>
      </c>
      <c r="L31" s="35">
        <v>0.89590939868409025</v>
      </c>
      <c r="M31" s="35">
        <v>0.19222620414847358</v>
      </c>
      <c r="N31" s="35">
        <v>0.58627926832900812</v>
      </c>
      <c r="O31" s="47"/>
    </row>
    <row r="32" spans="2:15" ht="14" thickBot="1">
      <c r="B32" s="57"/>
      <c r="C32" s="28" t="s">
        <v>21</v>
      </c>
      <c r="D32" s="35">
        <v>1.5012358291908809</v>
      </c>
      <c r="E32" s="35">
        <v>0.69614969107657831</v>
      </c>
      <c r="F32" s="35">
        <v>1.41427866108056</v>
      </c>
      <c r="G32" s="35">
        <v>1.1417032366663398</v>
      </c>
      <c r="H32" s="35">
        <v>0</v>
      </c>
      <c r="I32" s="35">
        <v>0.61504279721591915</v>
      </c>
      <c r="J32" s="35">
        <v>1.3117429390491506</v>
      </c>
      <c r="K32" s="35">
        <v>1.4968408449946451</v>
      </c>
      <c r="L32" s="35">
        <v>1.3290258722315029</v>
      </c>
      <c r="M32" s="35">
        <v>1.0032629566341393</v>
      </c>
      <c r="N32" s="35">
        <v>1.0895731618951987</v>
      </c>
      <c r="O32" s="47"/>
    </row>
    <row r="33" spans="2:15" ht="14" thickBot="1">
      <c r="B33" s="29" t="s">
        <v>46</v>
      </c>
      <c r="C33" s="28" t="s">
        <v>46</v>
      </c>
      <c r="D33" s="35">
        <v>1.4421624072276549</v>
      </c>
      <c r="E33" s="35">
        <v>8.2845871021122743</v>
      </c>
      <c r="F33" s="35">
        <v>1.9954944056184425</v>
      </c>
      <c r="G33" s="35">
        <v>3.3986600520293857</v>
      </c>
      <c r="H33" s="35">
        <v>5.2158498694689905</v>
      </c>
      <c r="I33" s="35">
        <v>6.1913614770092407</v>
      </c>
      <c r="J33" s="35">
        <v>5.8588644170105555</v>
      </c>
      <c r="K33" s="35">
        <v>4.1164754414987037</v>
      </c>
      <c r="L33" s="35">
        <v>6.5079230034535858</v>
      </c>
      <c r="M33" s="35">
        <v>8.0243577859368553</v>
      </c>
      <c r="N33" s="35">
        <v>6.0690580706280395</v>
      </c>
      <c r="O33" s="47"/>
    </row>
    <row r="34" spans="2:15" ht="14" thickBot="1">
      <c r="B34" s="27" t="s">
        <v>65</v>
      </c>
      <c r="C34" s="28" t="s">
        <v>65</v>
      </c>
      <c r="D34" s="35">
        <v>4.0646051149612319</v>
      </c>
      <c r="E34" s="35">
        <v>2.8531726562603477</v>
      </c>
      <c r="F34" s="35">
        <v>2.1144342943004113</v>
      </c>
      <c r="G34" s="35">
        <v>1.7531230884531086</v>
      </c>
      <c r="H34" s="35">
        <v>2.7824462198873605</v>
      </c>
      <c r="I34" s="35">
        <v>4.151426857859061</v>
      </c>
      <c r="J34" s="35">
        <v>2.0744483438023211</v>
      </c>
      <c r="K34" s="35">
        <v>0.90966279971025454</v>
      </c>
      <c r="L34" s="35">
        <v>2.3106180735571105</v>
      </c>
      <c r="M34" s="35">
        <v>2.0446940575163852</v>
      </c>
      <c r="N34" s="35">
        <v>2.2055932441462858</v>
      </c>
      <c r="O34" s="47"/>
    </row>
    <row r="35" spans="2:15" ht="14" thickBot="1">
      <c r="B35" s="32" t="s">
        <v>22</v>
      </c>
      <c r="C35" s="30" t="s">
        <v>22</v>
      </c>
      <c r="D35" s="35">
        <v>4.2621599982602787E-2</v>
      </c>
      <c r="E35" s="35">
        <v>0.50876234444503499</v>
      </c>
      <c r="F35" s="35">
        <v>0</v>
      </c>
      <c r="G35" s="35">
        <v>12.783224638897876</v>
      </c>
      <c r="H35" s="35">
        <v>0</v>
      </c>
      <c r="I35" s="35">
        <v>4.0502451978002885</v>
      </c>
      <c r="J35" s="35">
        <v>0.17764890423833349</v>
      </c>
      <c r="K35" s="35">
        <v>0.76698636434446177</v>
      </c>
      <c r="L35" s="35">
        <v>0.25567976266699122</v>
      </c>
      <c r="M35" s="35">
        <v>0.48187915040744483</v>
      </c>
      <c r="N35" s="35">
        <v>1.1818768417109395</v>
      </c>
      <c r="O35" s="47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>
      <c r="B37" s="62"/>
      <c r="C37" s="28" t="s">
        <v>25</v>
      </c>
      <c r="D37" s="35">
        <v>0</v>
      </c>
      <c r="E37" s="35">
        <v>9.764229862750308E-2</v>
      </c>
      <c r="F37" s="35">
        <v>25.643527345343951</v>
      </c>
      <c r="G37" s="35">
        <v>0</v>
      </c>
      <c r="H37" s="35">
        <v>0</v>
      </c>
      <c r="I37" s="35">
        <v>5.7658833260631113</v>
      </c>
      <c r="J37" s="35">
        <v>1.846670829029742</v>
      </c>
      <c r="K37" s="35">
        <v>1.8593779683491223</v>
      </c>
      <c r="L37" s="35">
        <v>0</v>
      </c>
      <c r="M37" s="35">
        <v>0.88242973450625362</v>
      </c>
      <c r="N37" s="35">
        <v>2.182687930974871</v>
      </c>
      <c r="O37" s="47"/>
    </row>
    <row r="38" spans="2:15">
      <c r="B38" s="62"/>
      <c r="C38" s="28" t="s">
        <v>26</v>
      </c>
      <c r="D38" s="35">
        <v>15.051387226489915</v>
      </c>
      <c r="E38" s="35">
        <v>13.258316237345683</v>
      </c>
      <c r="F38" s="35">
        <v>0.84066579927496543</v>
      </c>
      <c r="G38" s="35">
        <v>0.40505208462329223</v>
      </c>
      <c r="H38" s="35">
        <v>8.7406634046424028</v>
      </c>
      <c r="I38" s="35">
        <v>10.170296612598207</v>
      </c>
      <c r="J38" s="35">
        <v>8.2478265259801926</v>
      </c>
      <c r="K38" s="35">
        <v>9.1429468003395602</v>
      </c>
      <c r="L38" s="35">
        <v>20.991458227188055</v>
      </c>
      <c r="M38" s="35">
        <v>17.430025518277052</v>
      </c>
      <c r="N38" s="35">
        <v>12.811021063780803</v>
      </c>
      <c r="O38" s="47"/>
    </row>
    <row r="39" spans="2:15">
      <c r="B39" s="62"/>
      <c r="C39" s="28" t="s">
        <v>27</v>
      </c>
      <c r="D39" s="35">
        <v>0</v>
      </c>
      <c r="E39" s="35">
        <v>0.18037937635056284</v>
      </c>
      <c r="F39" s="35">
        <v>0</v>
      </c>
      <c r="G39" s="35">
        <v>0</v>
      </c>
      <c r="H39" s="35">
        <v>0</v>
      </c>
      <c r="I39" s="35">
        <v>1.9844743047748474</v>
      </c>
      <c r="J39" s="35">
        <v>0.34116011068791913</v>
      </c>
      <c r="K39" s="35">
        <v>0</v>
      </c>
      <c r="L39" s="35">
        <v>0</v>
      </c>
      <c r="M39" s="35">
        <v>0</v>
      </c>
      <c r="N39" s="35">
        <v>0.16791529958748846</v>
      </c>
      <c r="O39" s="47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0.43007782397057637</v>
      </c>
      <c r="J40" s="35">
        <v>0</v>
      </c>
      <c r="K40" s="35">
        <v>0</v>
      </c>
      <c r="L40" s="35">
        <v>0</v>
      </c>
      <c r="M40" s="35">
        <v>0</v>
      </c>
      <c r="N40" s="35">
        <v>2.5306476114675049E-2</v>
      </c>
      <c r="O40" s="47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0.12619489027759637</v>
      </c>
      <c r="J41" s="35">
        <v>0</v>
      </c>
      <c r="K41" s="35">
        <v>0</v>
      </c>
      <c r="L41" s="35">
        <v>0</v>
      </c>
      <c r="M41" s="35">
        <v>0</v>
      </c>
      <c r="N41" s="35">
        <v>7.4255118460200284E-3</v>
      </c>
      <c r="O41" s="47"/>
    </row>
    <row r="42" spans="2:15">
      <c r="B42" s="62"/>
      <c r="C42" s="28" t="s">
        <v>30</v>
      </c>
      <c r="D42" s="35">
        <v>0.99016242846062774</v>
      </c>
      <c r="E42" s="35">
        <v>11.025610879385324</v>
      </c>
      <c r="F42" s="35">
        <v>0.43264737457136426</v>
      </c>
      <c r="G42" s="35">
        <v>0.58407557378684061</v>
      </c>
      <c r="H42" s="35">
        <v>0</v>
      </c>
      <c r="I42" s="35">
        <v>6.5956432058214221E-2</v>
      </c>
      <c r="J42" s="35">
        <v>0.81768565961376027</v>
      </c>
      <c r="K42" s="35">
        <v>1.5054482811430367</v>
      </c>
      <c r="L42" s="35">
        <v>7.2631479413221678</v>
      </c>
      <c r="M42" s="35">
        <v>3.1179575324999393</v>
      </c>
      <c r="N42" s="35">
        <v>3.7381221845598898</v>
      </c>
      <c r="O42" s="47"/>
    </row>
    <row r="43" spans="2:15">
      <c r="B43" s="62"/>
      <c r="C43" s="28" t="s">
        <v>31</v>
      </c>
      <c r="D43" s="35">
        <v>4.1137977965253008</v>
      </c>
      <c r="E43" s="35">
        <v>0.6828994009283319</v>
      </c>
      <c r="F43" s="35">
        <v>1.3810737350967253</v>
      </c>
      <c r="G43" s="35">
        <v>47.982881621285998</v>
      </c>
      <c r="H43" s="35">
        <v>8.2993414954274893</v>
      </c>
      <c r="I43" s="35">
        <v>2.3830794691480217</v>
      </c>
      <c r="J43" s="35">
        <v>0.29486959445484645</v>
      </c>
      <c r="K43" s="35">
        <v>5.9001839307699377</v>
      </c>
      <c r="L43" s="35">
        <v>1.4913774195499845</v>
      </c>
      <c r="M43" s="35">
        <v>0</v>
      </c>
      <c r="N43" s="35">
        <v>4.2383914990199054</v>
      </c>
      <c r="O43" s="47"/>
    </row>
    <row r="44" spans="2:15">
      <c r="B44" s="62"/>
      <c r="C44" s="28" t="s">
        <v>32</v>
      </c>
      <c r="D44" s="35">
        <v>3.0496272271027865E-2</v>
      </c>
      <c r="E44" s="35">
        <v>0.42899764872351887</v>
      </c>
      <c r="F44" s="35">
        <v>0</v>
      </c>
      <c r="G44" s="35">
        <v>0.40740726032642838</v>
      </c>
      <c r="H44" s="35">
        <v>0.20636697465363829</v>
      </c>
      <c r="I44" s="35">
        <v>8.3574479393329106</v>
      </c>
      <c r="J44" s="35">
        <v>0.59193500098185936</v>
      </c>
      <c r="K44" s="35">
        <v>1.0618369836055888</v>
      </c>
      <c r="L44" s="35">
        <v>0.39691301408087576</v>
      </c>
      <c r="M44" s="35">
        <v>0.54694244657664193</v>
      </c>
      <c r="N44" s="35">
        <v>0.99993550770072182</v>
      </c>
      <c r="O44" s="47"/>
    </row>
    <row r="45" spans="2:15">
      <c r="B45" s="62"/>
      <c r="C45" s="28" t="s">
        <v>33</v>
      </c>
      <c r="D45" s="35">
        <v>22.455840094351213</v>
      </c>
      <c r="E45" s="35">
        <v>30.002012178206623</v>
      </c>
      <c r="F45" s="35">
        <v>12.819287906184448</v>
      </c>
      <c r="G45" s="35">
        <v>1.5735358212290413</v>
      </c>
      <c r="H45" s="35">
        <v>30.929182939655796</v>
      </c>
      <c r="I45" s="35">
        <v>23.384966797828195</v>
      </c>
      <c r="J45" s="35">
        <v>38.987490446710055</v>
      </c>
      <c r="K45" s="35">
        <v>41.794149675713413</v>
      </c>
      <c r="L45" s="35">
        <v>19.026567763236677</v>
      </c>
      <c r="M45" s="35">
        <v>30.970127477065134</v>
      </c>
      <c r="N45" s="35">
        <v>28.742127288272677</v>
      </c>
      <c r="O45" s="47"/>
    </row>
    <row r="46" spans="2:15" ht="14" thickBot="1">
      <c r="B46" s="62"/>
      <c r="C46" s="28" t="s">
        <v>34</v>
      </c>
      <c r="D46" s="35">
        <v>1.98403658608808</v>
      </c>
      <c r="E46" s="35">
        <v>3.4563217993183635</v>
      </c>
      <c r="F46" s="35">
        <v>0</v>
      </c>
      <c r="G46" s="35">
        <v>0</v>
      </c>
      <c r="H46" s="35">
        <v>0</v>
      </c>
      <c r="I46" s="35">
        <v>0</v>
      </c>
      <c r="J46" s="35">
        <v>0.79182334413087796</v>
      </c>
      <c r="K46" s="35">
        <v>0</v>
      </c>
      <c r="L46" s="35">
        <v>0</v>
      </c>
      <c r="M46" s="35">
        <v>0.18353164796046409</v>
      </c>
      <c r="N46" s="35">
        <v>0.63529742279737922</v>
      </c>
      <c r="O46" s="47"/>
    </row>
    <row r="47" spans="2:15" ht="14" thickBot="1">
      <c r="B47" s="54" t="s">
        <v>87</v>
      </c>
      <c r="C47" s="28" t="s">
        <v>87</v>
      </c>
      <c r="D47" s="35">
        <v>9.8110823329846539</v>
      </c>
      <c r="E47" s="35">
        <v>2.1850852184304017</v>
      </c>
      <c r="F47" s="35">
        <v>1.9699056200309997</v>
      </c>
      <c r="G47" s="35">
        <v>1.4570732680201957</v>
      </c>
      <c r="H47" s="35">
        <v>9.0475283029362288</v>
      </c>
      <c r="I47" s="35">
        <v>3.3372791891281679</v>
      </c>
      <c r="J47" s="35">
        <v>8.6088622950103968</v>
      </c>
      <c r="K47" s="35">
        <v>2.74527969243195</v>
      </c>
      <c r="L47" s="35">
        <v>2.3729813518509388</v>
      </c>
      <c r="M47" s="35">
        <v>0.77739053548599202</v>
      </c>
      <c r="N47" s="35">
        <v>3.0488680393715062</v>
      </c>
      <c r="O47" s="47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100</v>
      </c>
      <c r="O48" s="47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sortState ref="C9:O30">
    <sortCondition ref="C9"/>
  </sortState>
  <mergeCells count="5">
    <mergeCell ref="B2:M2"/>
    <mergeCell ref="B5:C5"/>
    <mergeCell ref="B9:B32"/>
    <mergeCell ref="B50:N50"/>
    <mergeCell ref="B36:B46"/>
  </mergeCells>
  <phoneticPr fontId="4" type="noConversion"/>
  <conditionalFormatting sqref="M6:N6 C6:K7 D8:N48">
    <cfRule type="cellIs" dxfId="54" priority="10" stopIfTrue="1" operator="equal">
      <formula>0</formula>
    </cfRule>
  </conditionalFormatting>
  <conditionalFormatting sqref="L6">
    <cfRule type="cellIs" dxfId="53" priority="9" stopIfTrue="1" operator="equal">
      <formula>0</formula>
    </cfRule>
  </conditionalFormatting>
  <conditionalFormatting sqref="M7:N7">
    <cfRule type="cellIs" dxfId="52" priority="6" stopIfTrue="1" operator="equal">
      <formula>0</formula>
    </cfRule>
  </conditionalFormatting>
  <conditionalFormatting sqref="L7">
    <cfRule type="cellIs" dxfId="51" priority="5" stopIfTrue="1" operator="equal">
      <formula>0</formula>
    </cfRule>
  </conditionalFormatting>
  <conditionalFormatting sqref="C35">
    <cfRule type="cellIs" dxfId="50" priority="2" stopIfTrue="1" operator="equal">
      <formula>0</formula>
    </cfRule>
  </conditionalFormatting>
  <conditionalFormatting sqref="C19">
    <cfRule type="cellIs" dxfId="4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4609375" customWidth="1"/>
    <col min="3" max="3" width="26.765625" bestFit="1" customWidth="1"/>
    <col min="4" max="4" width="8" bestFit="1" customWidth="1"/>
    <col min="5" max="5" width="7.765625" bestFit="1" customWidth="1"/>
    <col min="6" max="7" width="8" bestFit="1" customWidth="1"/>
    <col min="8" max="8" width="7.765625" bestFit="1" customWidth="1"/>
    <col min="9" max="9" width="8" bestFit="1" customWidth="1"/>
    <col min="10" max="10" width="8.15234375" customWidth="1"/>
    <col min="11" max="11" width="8" bestFit="1" customWidth="1"/>
    <col min="12" max="12" width="7.84375" bestFit="1" customWidth="1"/>
    <col min="13" max="13" width="8" bestFit="1" customWidth="1"/>
    <col min="14" max="14" width="10.61328125" customWidth="1"/>
    <col min="15" max="15" width="11.230468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>
      <c r="B5" s="72" t="s">
        <v>74</v>
      </c>
      <c r="C5" s="73"/>
      <c r="D5" s="15" t="s">
        <v>36</v>
      </c>
      <c r="E5" s="15" t="s">
        <v>67</v>
      </c>
      <c r="F5" s="16" t="s">
        <v>37</v>
      </c>
      <c r="G5" s="15" t="s">
        <v>38</v>
      </c>
      <c r="H5" s="15" t="s">
        <v>39</v>
      </c>
      <c r="I5" s="15" t="s">
        <v>45</v>
      </c>
      <c r="J5" s="15" t="s">
        <v>40</v>
      </c>
      <c r="K5" s="15" t="s">
        <v>47</v>
      </c>
      <c r="L5" s="15" t="s">
        <v>55</v>
      </c>
      <c r="M5" s="16" t="s">
        <v>49</v>
      </c>
      <c r="N5" s="6" t="s">
        <v>74</v>
      </c>
    </row>
    <row r="6" spans="2:15" ht="26.5" thickBot="1">
      <c r="B6" s="1" t="s">
        <v>1</v>
      </c>
      <c r="C6" s="30" t="s">
        <v>1</v>
      </c>
      <c r="D6" s="35">
        <v>6.1902621786294851</v>
      </c>
      <c r="E6" s="35">
        <v>4.7651053527684306</v>
      </c>
      <c r="F6" s="35">
        <v>10.088863279254307</v>
      </c>
      <c r="G6" s="35">
        <v>8.4063094839134394</v>
      </c>
      <c r="H6" s="35">
        <v>4.4430268047689525</v>
      </c>
      <c r="I6" s="35">
        <v>4.2542632791524628</v>
      </c>
      <c r="J6" s="35">
        <v>4.1584063561181601</v>
      </c>
      <c r="K6" s="35">
        <v>3.4381758503846851</v>
      </c>
      <c r="L6" s="35">
        <v>6.314983362305389</v>
      </c>
      <c r="M6" s="35">
        <v>5.3795291605402991</v>
      </c>
      <c r="N6" s="35">
        <v>5.2811779623292239</v>
      </c>
      <c r="O6" s="47"/>
    </row>
    <row r="7" spans="2:15" ht="26.5" thickBot="1">
      <c r="B7" s="1" t="s">
        <v>2</v>
      </c>
      <c r="C7" s="30" t="s">
        <v>2</v>
      </c>
      <c r="D7" s="35">
        <v>19.239732100581929</v>
      </c>
      <c r="E7" s="35">
        <v>13.048254800146236</v>
      </c>
      <c r="F7" s="35">
        <v>18.548419570937732</v>
      </c>
      <c r="G7" s="35">
        <v>6.0799346534776433</v>
      </c>
      <c r="H7" s="35">
        <v>17.574072435669049</v>
      </c>
      <c r="I7" s="35">
        <v>12.406766274875505</v>
      </c>
      <c r="J7" s="35">
        <v>9.5607304006911829</v>
      </c>
      <c r="K7" s="35">
        <v>14.386436630804209</v>
      </c>
      <c r="L7" s="35">
        <v>14.242450394880727</v>
      </c>
      <c r="M7" s="35">
        <v>16.426192151650053</v>
      </c>
      <c r="N7" s="35">
        <v>14.357181349881575</v>
      </c>
      <c r="O7" s="47"/>
    </row>
    <row r="8" spans="2:15" ht="14" thickBot="1">
      <c r="B8" s="2" t="s">
        <v>83</v>
      </c>
      <c r="C8" s="31" t="s">
        <v>83</v>
      </c>
      <c r="D8" s="35">
        <v>0</v>
      </c>
      <c r="E8" s="35">
        <v>2.7651634655801915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1.2375454149696352</v>
      </c>
      <c r="N8" s="35">
        <v>0.68378644576816616</v>
      </c>
      <c r="O8" s="47"/>
    </row>
    <row r="9" spans="2:15">
      <c r="B9" s="56" t="s">
        <v>3</v>
      </c>
      <c r="C9" s="28" t="s">
        <v>80</v>
      </c>
      <c r="D9" s="35">
        <v>0</v>
      </c>
      <c r="E9" s="35">
        <v>0</v>
      </c>
      <c r="F9" s="35">
        <v>6.5785959499107871E-2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3.3468302885134239E-3</v>
      </c>
      <c r="O9" s="47"/>
    </row>
    <row r="10" spans="2:15">
      <c r="B10" s="57"/>
      <c r="C10" s="28" t="s">
        <v>4</v>
      </c>
      <c r="D10" s="35">
        <v>0</v>
      </c>
      <c r="E10" s="35">
        <v>0.64464473142447931</v>
      </c>
      <c r="F10" s="35">
        <v>3.4726206199413405</v>
      </c>
      <c r="G10" s="35">
        <v>0</v>
      </c>
      <c r="H10" s="35">
        <v>2.5326055879286167</v>
      </c>
      <c r="I10" s="35">
        <v>0.47574012438815777</v>
      </c>
      <c r="J10" s="35">
        <v>0.38037214771218381</v>
      </c>
      <c r="K10" s="35">
        <v>0.62439145175090338</v>
      </c>
      <c r="L10" s="35">
        <v>1.5334930787447556</v>
      </c>
      <c r="M10" s="35">
        <v>0.14403052724442333</v>
      </c>
      <c r="N10" s="35">
        <v>0.85127094831541228</v>
      </c>
      <c r="O10" s="47"/>
    </row>
    <row r="11" spans="2:15">
      <c r="B11" s="57"/>
      <c r="C11" s="28" t="s">
        <v>5</v>
      </c>
      <c r="D11" s="35">
        <v>0</v>
      </c>
      <c r="E11" s="35">
        <v>0.22491770252627458</v>
      </c>
      <c r="F11" s="35">
        <v>0.28086870347549109</v>
      </c>
      <c r="G11" s="35">
        <v>0</v>
      </c>
      <c r="H11" s="35">
        <v>0</v>
      </c>
      <c r="I11" s="35">
        <v>1.6774202677705262E-2</v>
      </c>
      <c r="J11" s="35">
        <v>0.25301487855615201</v>
      </c>
      <c r="K11" s="35">
        <v>0</v>
      </c>
      <c r="L11" s="35">
        <v>0.3302605655934216</v>
      </c>
      <c r="M11" s="35">
        <v>5.7257435824211431E-2</v>
      </c>
      <c r="N11" s="35">
        <v>0.13479275587712869</v>
      </c>
      <c r="O11" s="47"/>
    </row>
    <row r="12" spans="2:15">
      <c r="B12" s="57"/>
      <c r="C12" s="28" t="s">
        <v>6</v>
      </c>
      <c r="D12" s="35">
        <v>1.5529216992351313</v>
      </c>
      <c r="E12" s="35">
        <v>2.1529578749627674</v>
      </c>
      <c r="F12" s="35">
        <v>0</v>
      </c>
      <c r="G12" s="35">
        <v>0</v>
      </c>
      <c r="H12" s="35">
        <v>0.27471509175206177</v>
      </c>
      <c r="I12" s="35">
        <v>1.462049305142836</v>
      </c>
      <c r="J12" s="35">
        <v>0.15324610601714042</v>
      </c>
      <c r="K12" s="35">
        <v>3.0368690500771627</v>
      </c>
      <c r="L12" s="35">
        <v>0.44268272990325164</v>
      </c>
      <c r="M12" s="35">
        <v>1.295775317007325</v>
      </c>
      <c r="N12" s="35">
        <v>1.3552953040267481</v>
      </c>
      <c r="O12" s="47"/>
    </row>
    <row r="13" spans="2:15">
      <c r="B13" s="57"/>
      <c r="C13" s="28" t="s">
        <v>7</v>
      </c>
      <c r="D13" s="35">
        <v>0.13123815674897604</v>
      </c>
      <c r="E13" s="35">
        <v>0.73588479945207363</v>
      </c>
      <c r="F13" s="35">
        <v>1.2531999461939181</v>
      </c>
      <c r="G13" s="35">
        <v>0</v>
      </c>
      <c r="H13" s="35">
        <v>0.35379686534330668</v>
      </c>
      <c r="I13" s="35">
        <v>1.7283134504964417</v>
      </c>
      <c r="J13" s="35">
        <v>4.0034650371414191</v>
      </c>
      <c r="K13" s="35">
        <v>1.0899330274118497</v>
      </c>
      <c r="L13" s="35">
        <v>0.72976723008194078</v>
      </c>
      <c r="M13" s="35">
        <v>0.74575645074722308</v>
      </c>
      <c r="N13" s="35">
        <v>1.0526951663595829</v>
      </c>
      <c r="O13" s="47"/>
    </row>
    <row r="14" spans="2:15">
      <c r="B14" s="57"/>
      <c r="C14" s="28" t="s">
        <v>8</v>
      </c>
      <c r="D14" s="35">
        <v>0.38175540482622033</v>
      </c>
      <c r="E14" s="35">
        <v>0.61320816985593074</v>
      </c>
      <c r="F14" s="35">
        <v>0.52692838649446472</v>
      </c>
      <c r="G14" s="35">
        <v>0</v>
      </c>
      <c r="H14" s="35">
        <v>1.5263910047155551</v>
      </c>
      <c r="I14" s="35">
        <v>0.61632659711723936</v>
      </c>
      <c r="J14" s="35">
        <v>0.35504947954347776</v>
      </c>
      <c r="K14" s="35">
        <v>0.611901836091722</v>
      </c>
      <c r="L14" s="35">
        <v>0.22491904819607</v>
      </c>
      <c r="M14" s="35">
        <v>0.33414769888763923</v>
      </c>
      <c r="N14" s="35">
        <v>0.48397227318715264</v>
      </c>
      <c r="O14" s="47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>
      <c r="B16" s="57"/>
      <c r="C16" s="28" t="s">
        <v>10</v>
      </c>
      <c r="D16" s="35">
        <v>0</v>
      </c>
      <c r="E16" s="35">
        <v>2.2427600742720388E-2</v>
      </c>
      <c r="F16" s="35">
        <v>9.3872090172295197E-2</v>
      </c>
      <c r="G16" s="35">
        <v>0</v>
      </c>
      <c r="H16" s="35">
        <v>0</v>
      </c>
      <c r="I16" s="35">
        <v>0.10026908616362713</v>
      </c>
      <c r="J16" s="35">
        <v>0</v>
      </c>
      <c r="K16" s="35">
        <v>0</v>
      </c>
      <c r="L16" s="35">
        <v>8.7041068180818776E-2</v>
      </c>
      <c r="M16" s="35">
        <v>0.10207256453725912</v>
      </c>
      <c r="N16" s="35">
        <v>4.8537345552744915E-2</v>
      </c>
      <c r="O16" s="47"/>
    </row>
    <row r="17" spans="2:15">
      <c r="B17" s="57"/>
      <c r="C17" s="28" t="s">
        <v>11</v>
      </c>
      <c r="D17" s="35">
        <v>1.4627945084778442</v>
      </c>
      <c r="E17" s="35">
        <v>0.20532126795368985</v>
      </c>
      <c r="F17" s="35">
        <v>2.8249839075348815</v>
      </c>
      <c r="G17" s="35">
        <v>0</v>
      </c>
      <c r="H17" s="35">
        <v>0</v>
      </c>
      <c r="I17" s="35">
        <v>0.36892029421658351</v>
      </c>
      <c r="J17" s="35">
        <v>0.52235461193037802</v>
      </c>
      <c r="K17" s="35">
        <v>0.19411283787436237</v>
      </c>
      <c r="L17" s="35">
        <v>0.2675000390005825</v>
      </c>
      <c r="M17" s="35">
        <v>0.33809304648185895</v>
      </c>
      <c r="N17" s="35">
        <v>0.4278985258242568</v>
      </c>
      <c r="O17" s="47"/>
    </row>
    <row r="18" spans="2:15">
      <c r="B18" s="57"/>
      <c r="C18" s="28" t="s">
        <v>12</v>
      </c>
      <c r="D18" s="35">
        <v>1.524923977368864E-2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4.8590717665315271E-4</v>
      </c>
      <c r="O18" s="47"/>
    </row>
    <row r="19" spans="2:15">
      <c r="B19" s="57"/>
      <c r="C19" s="30" t="s">
        <v>84</v>
      </c>
      <c r="D19" s="35">
        <v>2.7515094977142431</v>
      </c>
      <c r="E19" s="35">
        <v>0.74743303145495843</v>
      </c>
      <c r="F19" s="35">
        <v>0.50613438600514438</v>
      </c>
      <c r="G19" s="35">
        <v>5.4110125784892862</v>
      </c>
      <c r="H19" s="35">
        <v>2.9161583103716331</v>
      </c>
      <c r="I19" s="35">
        <v>2.860061976663324</v>
      </c>
      <c r="J19" s="35">
        <v>0.89447946194549499</v>
      </c>
      <c r="K19" s="35">
        <v>0.16327265764648233</v>
      </c>
      <c r="L19" s="35">
        <v>2.5417833872360052</v>
      </c>
      <c r="M19" s="35">
        <v>2.2236373236576674</v>
      </c>
      <c r="N19" s="35">
        <v>1.6978666997395335</v>
      </c>
      <c r="O19" s="47"/>
    </row>
    <row r="20" spans="2:15">
      <c r="B20" s="57"/>
      <c r="C20" s="28" t="s">
        <v>13</v>
      </c>
      <c r="D20" s="35">
        <v>0.32308246888434083</v>
      </c>
      <c r="E20" s="35">
        <v>0.22584455530790118</v>
      </c>
      <c r="F20" s="35">
        <v>0</v>
      </c>
      <c r="G20" s="35">
        <v>0</v>
      </c>
      <c r="H20" s="35">
        <v>0.9061057661666625</v>
      </c>
      <c r="I20" s="35">
        <v>6.4350062099228625E-2</v>
      </c>
      <c r="J20" s="35">
        <v>0.11709262508308017</v>
      </c>
      <c r="K20" s="35">
        <v>9.437363927672876E-2</v>
      </c>
      <c r="L20" s="35">
        <v>0.68916277473854171</v>
      </c>
      <c r="M20" s="35">
        <v>0.31096211134007351</v>
      </c>
      <c r="N20" s="35">
        <v>0.29996671307716832</v>
      </c>
      <c r="O20" s="47"/>
    </row>
    <row r="21" spans="2:15">
      <c r="B21" s="57"/>
      <c r="C21" s="28" t="s">
        <v>85</v>
      </c>
      <c r="D21" s="35">
        <v>0</v>
      </c>
      <c r="E21" s="35">
        <v>5.0413411512710207</v>
      </c>
      <c r="F21" s="35">
        <v>0.41179287493713013</v>
      </c>
      <c r="G21" s="35">
        <v>3.5721307720457069</v>
      </c>
      <c r="H21" s="35">
        <v>0.49932988311045134</v>
      </c>
      <c r="I21" s="35">
        <v>0.57500563264387106</v>
      </c>
      <c r="J21" s="35">
        <v>1.7461145466043753</v>
      </c>
      <c r="K21" s="35">
        <v>4.7328120461762102E-2</v>
      </c>
      <c r="L21" s="35">
        <v>4.1638493680283277</v>
      </c>
      <c r="M21" s="35">
        <v>3.2937167917703971</v>
      </c>
      <c r="N21" s="35">
        <v>2.4977727436051764</v>
      </c>
      <c r="O21" s="47"/>
    </row>
    <row r="22" spans="2:15">
      <c r="B22" s="57"/>
      <c r="C22" s="28" t="s">
        <v>14</v>
      </c>
      <c r="D22" s="35">
        <v>0.24095756714551481</v>
      </c>
      <c r="E22" s="35">
        <v>0.22082184462712032</v>
      </c>
      <c r="F22" s="35">
        <v>0.29090471675482044</v>
      </c>
      <c r="G22" s="35">
        <v>0</v>
      </c>
      <c r="H22" s="35">
        <v>0.29656476774158064</v>
      </c>
      <c r="I22" s="35">
        <v>0.47917154744280949</v>
      </c>
      <c r="J22" s="35">
        <v>0.42416313336030548</v>
      </c>
      <c r="K22" s="35">
        <v>0.22928422263937953</v>
      </c>
      <c r="L22" s="35">
        <v>0.24642192026979101</v>
      </c>
      <c r="M22" s="35">
        <v>7.19811055726753E-2</v>
      </c>
      <c r="N22" s="35">
        <v>0.22172418153757356</v>
      </c>
      <c r="O22" s="47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>
      <c r="B24" s="57"/>
      <c r="C24" s="28" t="s">
        <v>15</v>
      </c>
      <c r="D24" s="35">
        <v>4.3957926687815139</v>
      </c>
      <c r="E24" s="35">
        <v>2.9243591291054609</v>
      </c>
      <c r="F24" s="35">
        <v>7.8170634205446996</v>
      </c>
      <c r="G24" s="35">
        <v>7.2262636072649027</v>
      </c>
      <c r="H24" s="35">
        <v>6.6584910045257697</v>
      </c>
      <c r="I24" s="35">
        <v>5.3467096672059702</v>
      </c>
      <c r="J24" s="35">
        <v>4.2430168394823014</v>
      </c>
      <c r="K24" s="35">
        <v>0.92148332701654179</v>
      </c>
      <c r="L24" s="35">
        <v>5.681892737421772</v>
      </c>
      <c r="M24" s="35">
        <v>2.0473935827382381</v>
      </c>
      <c r="N24" s="35">
        <v>3.6969868314124992</v>
      </c>
      <c r="O24" s="47"/>
    </row>
    <row r="25" spans="2:15">
      <c r="B25" s="57"/>
      <c r="C25" s="28" t="s">
        <v>48</v>
      </c>
      <c r="D25" s="35">
        <v>0.51004946206841661</v>
      </c>
      <c r="E25" s="35">
        <v>6.6139182340108141E-2</v>
      </c>
      <c r="F25" s="35">
        <v>0.52372940393530021</v>
      </c>
      <c r="G25" s="35">
        <v>0</v>
      </c>
      <c r="H25" s="35">
        <v>0.14950433315699996</v>
      </c>
      <c r="I25" s="35">
        <v>0</v>
      </c>
      <c r="J25" s="35">
        <v>0.19762475736238727</v>
      </c>
      <c r="K25" s="35">
        <v>0</v>
      </c>
      <c r="L25" s="35">
        <v>0</v>
      </c>
      <c r="M25" s="35">
        <v>0</v>
      </c>
      <c r="N25" s="35">
        <v>7.5994480808009676E-2</v>
      </c>
      <c r="O25" s="47"/>
    </row>
    <row r="26" spans="2:15">
      <c r="B26" s="57"/>
      <c r="C26" s="28" t="s">
        <v>16</v>
      </c>
      <c r="D26" s="35">
        <v>0.41048418608275017</v>
      </c>
      <c r="E26" s="35">
        <v>0.25095126637628162</v>
      </c>
      <c r="F26" s="35">
        <v>1.2459441847922192</v>
      </c>
      <c r="G26" s="35">
        <v>0</v>
      </c>
      <c r="H26" s="35">
        <v>0</v>
      </c>
      <c r="I26" s="35">
        <v>0.33479217419539942</v>
      </c>
      <c r="J26" s="35">
        <v>0.53128056447871064</v>
      </c>
      <c r="K26" s="35">
        <v>1.0511985058354221</v>
      </c>
      <c r="L26" s="35">
        <v>0.61467716165143838</v>
      </c>
      <c r="M26" s="35">
        <v>0.6361442789869286</v>
      </c>
      <c r="N26" s="35">
        <v>0.5925478496207246</v>
      </c>
      <c r="O26" s="47"/>
    </row>
    <row r="27" spans="2:15">
      <c r="B27" s="57"/>
      <c r="C27" s="28" t="s">
        <v>17</v>
      </c>
      <c r="D27" s="35">
        <v>0</v>
      </c>
      <c r="E27" s="35">
        <v>5.5071370353792677E-2</v>
      </c>
      <c r="F27" s="35">
        <v>0</v>
      </c>
      <c r="G27" s="35">
        <v>0</v>
      </c>
      <c r="H27" s="35">
        <v>0</v>
      </c>
      <c r="I27" s="35">
        <v>6.4713002518150139E-2</v>
      </c>
      <c r="J27" s="35">
        <v>4.9201171747045619E-4</v>
      </c>
      <c r="K27" s="35">
        <v>5.8180506194923015E-2</v>
      </c>
      <c r="L27" s="35">
        <v>0</v>
      </c>
      <c r="M27" s="35">
        <v>0</v>
      </c>
      <c r="N27" s="35">
        <v>2.1615146512308652E-2</v>
      </c>
      <c r="O27" s="47"/>
    </row>
    <row r="28" spans="2:15">
      <c r="B28" s="57"/>
      <c r="C28" s="28" t="s">
        <v>18</v>
      </c>
      <c r="D28" s="35">
        <v>1.2339552390591177</v>
      </c>
      <c r="E28" s="35">
        <v>0.17010334868283586</v>
      </c>
      <c r="F28" s="35">
        <v>0.54806052650980397</v>
      </c>
      <c r="G28" s="35">
        <v>0</v>
      </c>
      <c r="H28" s="35">
        <v>0</v>
      </c>
      <c r="I28" s="35">
        <v>9.2953974773097761E-2</v>
      </c>
      <c r="J28" s="35">
        <v>0.22269768221975153</v>
      </c>
      <c r="K28" s="35">
        <v>0.10165685816257315</v>
      </c>
      <c r="L28" s="35">
        <v>0.27562613900904587</v>
      </c>
      <c r="M28" s="35">
        <v>0.11594624434806827</v>
      </c>
      <c r="N28" s="35">
        <v>0.20200416329812462</v>
      </c>
      <c r="O28" s="47"/>
    </row>
    <row r="29" spans="2:15">
      <c r="B29" s="57"/>
      <c r="C29" s="28" t="s">
        <v>82</v>
      </c>
      <c r="D29" s="35">
        <v>2.307362686485499E-2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7.3522621792561902E-4</v>
      </c>
      <c r="O29" s="47"/>
    </row>
    <row r="30" spans="2:15">
      <c r="B30" s="57"/>
      <c r="C30" s="28" t="s">
        <v>19</v>
      </c>
      <c r="D30" s="35">
        <v>9.809906556078074E-2</v>
      </c>
      <c r="E30" s="35">
        <v>0.53895150973908079</v>
      </c>
      <c r="F30" s="35">
        <v>0.97797734280221904</v>
      </c>
      <c r="G30" s="35">
        <v>1.4833379966315716</v>
      </c>
      <c r="H30" s="35">
        <v>0.51391641439998859</v>
      </c>
      <c r="I30" s="35">
        <v>0.99748079399877976</v>
      </c>
      <c r="J30" s="35">
        <v>0.71213596364407916</v>
      </c>
      <c r="K30" s="35">
        <v>0.77164333004502672</v>
      </c>
      <c r="L30" s="35">
        <v>0.4950555702494458</v>
      </c>
      <c r="M30" s="35">
        <v>0.89901058631906505</v>
      </c>
      <c r="N30" s="35">
        <v>0.72576504629838468</v>
      </c>
      <c r="O30" s="47"/>
    </row>
    <row r="31" spans="2:15">
      <c r="B31" s="57"/>
      <c r="C31" s="28" t="s">
        <v>20</v>
      </c>
      <c r="D31" s="35">
        <v>0.59386776565906418</v>
      </c>
      <c r="E31" s="35">
        <v>0.46876000980095262</v>
      </c>
      <c r="F31" s="35">
        <v>1.9607746500385892</v>
      </c>
      <c r="G31" s="35">
        <v>0</v>
      </c>
      <c r="H31" s="35">
        <v>1.1850904677658929</v>
      </c>
      <c r="I31" s="35">
        <v>0.50845047652008868</v>
      </c>
      <c r="J31" s="35">
        <v>1.2216471334540415</v>
      </c>
      <c r="K31" s="35">
        <v>0.36402169524009975</v>
      </c>
      <c r="L31" s="35">
        <v>0.82813787964302299</v>
      </c>
      <c r="M31" s="35">
        <v>0.1858460424625156</v>
      </c>
      <c r="N31" s="35">
        <v>0.60825331275086858</v>
      </c>
      <c r="O31" s="47"/>
    </row>
    <row r="32" spans="2:15" ht="14" thickBot="1">
      <c r="B32" s="57"/>
      <c r="C32" s="28" t="s">
        <v>21</v>
      </c>
      <c r="D32" s="35">
        <v>1.3376438171613485</v>
      </c>
      <c r="E32" s="35">
        <v>0.68906737002145968</v>
      </c>
      <c r="F32" s="35">
        <v>2.3019126707345317</v>
      </c>
      <c r="G32" s="35">
        <v>0.95951334050455883</v>
      </c>
      <c r="H32" s="35">
        <v>0</v>
      </c>
      <c r="I32" s="35">
        <v>0.83983254151627185</v>
      </c>
      <c r="J32" s="35">
        <v>1.3106131866827988</v>
      </c>
      <c r="K32" s="35">
        <v>1.4372540871726613</v>
      </c>
      <c r="L32" s="35">
        <v>1.3028092725239364</v>
      </c>
      <c r="M32" s="35">
        <v>0.95305691628034539</v>
      </c>
      <c r="N32" s="35">
        <v>1.1091395201065635</v>
      </c>
      <c r="O32" s="47"/>
    </row>
    <row r="33" spans="2:15" ht="14" thickBot="1">
      <c r="B33" s="29" t="s">
        <v>46</v>
      </c>
      <c r="C33" s="28" t="s">
        <v>46</v>
      </c>
      <c r="D33" s="35">
        <v>1.7102962446706642</v>
      </c>
      <c r="E33" s="35">
        <v>7.9144270323933936</v>
      </c>
      <c r="F33" s="35">
        <v>2.0054429487813539</v>
      </c>
      <c r="G33" s="35">
        <v>5.0091200528681581</v>
      </c>
      <c r="H33" s="35">
        <v>5.1528193553349286</v>
      </c>
      <c r="I33" s="35">
        <v>11.436176495308189</v>
      </c>
      <c r="J33" s="35">
        <v>6.041514823748197</v>
      </c>
      <c r="K33" s="35">
        <v>7.6074381542635505</v>
      </c>
      <c r="L33" s="35">
        <v>6.9818231805945246</v>
      </c>
      <c r="M33" s="35">
        <v>10.079900914669846</v>
      </c>
      <c r="N33" s="35">
        <v>7.4253921394564468</v>
      </c>
      <c r="O33" s="47"/>
    </row>
    <row r="34" spans="2:15" ht="14" thickBot="1">
      <c r="B34" s="27" t="s">
        <v>65</v>
      </c>
      <c r="C34" s="28" t="s">
        <v>65</v>
      </c>
      <c r="D34" s="35">
        <v>4.5523028845637601</v>
      </c>
      <c r="E34" s="35">
        <v>4.2828531086067834</v>
      </c>
      <c r="F34" s="35">
        <v>2.1986487302080882</v>
      </c>
      <c r="G34" s="35">
        <v>1.8021440904941108</v>
      </c>
      <c r="H34" s="35">
        <v>3.2360679530915553</v>
      </c>
      <c r="I34" s="35">
        <v>4.4736555301196868</v>
      </c>
      <c r="J34" s="35">
        <v>2.0707876961096554</v>
      </c>
      <c r="K34" s="35">
        <v>0.84743709383421106</v>
      </c>
      <c r="L34" s="35">
        <v>2.5410417032646402</v>
      </c>
      <c r="M34" s="35">
        <v>1.9609357891370349</v>
      </c>
      <c r="N34" s="35">
        <v>2.4868682839445135</v>
      </c>
      <c r="O34" s="47"/>
    </row>
    <row r="35" spans="2:15" ht="14" thickBot="1">
      <c r="B35" s="32" t="s">
        <v>22</v>
      </c>
      <c r="C35" s="30" t="s">
        <v>22</v>
      </c>
      <c r="D35" s="35">
        <v>2.3281834617428707E-2</v>
      </c>
      <c r="E35" s="35">
        <v>0.31487148732718695</v>
      </c>
      <c r="F35" s="35">
        <v>0</v>
      </c>
      <c r="G35" s="35">
        <v>10.929807202778976</v>
      </c>
      <c r="H35" s="35">
        <v>4.4753185403038159E-2</v>
      </c>
      <c r="I35" s="35">
        <v>3.6468168148138669</v>
      </c>
      <c r="J35" s="35">
        <v>0.17133676555116437</v>
      </c>
      <c r="K35" s="35">
        <v>0.72536414794470738</v>
      </c>
      <c r="L35" s="35">
        <v>0.25459230477092964</v>
      </c>
      <c r="M35" s="35">
        <v>0.4936347428246306</v>
      </c>
      <c r="N35" s="35">
        <v>0.91364077658072451</v>
      </c>
      <c r="O35" s="47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>
      <c r="B37" s="62"/>
      <c r="C37" s="28" t="s">
        <v>25</v>
      </c>
      <c r="D37" s="35">
        <v>0</v>
      </c>
      <c r="E37" s="35">
        <v>3.5840872319755281E-2</v>
      </c>
      <c r="F37" s="35">
        <v>23.835470209343047</v>
      </c>
      <c r="G37" s="35">
        <v>0</v>
      </c>
      <c r="H37" s="35">
        <v>0</v>
      </c>
      <c r="I37" s="35">
        <v>6.0452730569718875</v>
      </c>
      <c r="J37" s="35">
        <v>2.0908590115474355</v>
      </c>
      <c r="K37" s="35">
        <v>1.8378993107683639</v>
      </c>
      <c r="L37" s="35">
        <v>0</v>
      </c>
      <c r="M37" s="35">
        <v>0.80047368148642595</v>
      </c>
      <c r="N37" s="35">
        <v>2.1416039155225626</v>
      </c>
      <c r="O37" s="47"/>
    </row>
    <row r="38" spans="2:15">
      <c r="B38" s="62"/>
      <c r="C38" s="28" t="s">
        <v>26</v>
      </c>
      <c r="D38" s="35">
        <v>18.01020011114224</v>
      </c>
      <c r="E38" s="35">
        <v>12.178843661354678</v>
      </c>
      <c r="F38" s="35">
        <v>0.81071650209119694</v>
      </c>
      <c r="G38" s="35">
        <v>0.66960902941803491</v>
      </c>
      <c r="H38" s="35">
        <v>9.0989493453127679</v>
      </c>
      <c r="I38" s="35">
        <v>11.013783882063262</v>
      </c>
      <c r="J38" s="35">
        <v>6.5508596124638538</v>
      </c>
      <c r="K38" s="35">
        <v>8.6170551694340762</v>
      </c>
      <c r="L38" s="35">
        <v>20.590390985478045</v>
      </c>
      <c r="M38" s="35">
        <v>16.524269815314756</v>
      </c>
      <c r="N38" s="35">
        <v>12.37228904799583</v>
      </c>
      <c r="O38" s="47"/>
    </row>
    <row r="39" spans="2:15">
      <c r="B39" s="62"/>
      <c r="C39" s="28" t="s">
        <v>27</v>
      </c>
      <c r="D39" s="35">
        <v>0</v>
      </c>
      <c r="E39" s="35">
        <v>5.5570421335326636E-2</v>
      </c>
      <c r="F39" s="35">
        <v>0</v>
      </c>
      <c r="G39" s="35">
        <v>0</v>
      </c>
      <c r="H39" s="35">
        <v>0</v>
      </c>
      <c r="I39" s="35">
        <v>1.5608198722517659</v>
      </c>
      <c r="J39" s="35">
        <v>9.9304276333346653E-2</v>
      </c>
      <c r="K39" s="35">
        <v>0</v>
      </c>
      <c r="L39" s="35">
        <v>0</v>
      </c>
      <c r="M39" s="35">
        <v>0</v>
      </c>
      <c r="N39" s="35">
        <v>8.4977295079506243E-2</v>
      </c>
      <c r="O39" s="47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0.43674902590691272</v>
      </c>
      <c r="J40" s="35">
        <v>0</v>
      </c>
      <c r="K40" s="35">
        <v>0</v>
      </c>
      <c r="L40" s="35">
        <v>0</v>
      </c>
      <c r="M40" s="35">
        <v>0</v>
      </c>
      <c r="N40" s="35">
        <v>1.9285996193860278E-2</v>
      </c>
      <c r="O40" s="47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0.12579783710025119</v>
      </c>
      <c r="J41" s="35">
        <v>0</v>
      </c>
      <c r="K41" s="35">
        <v>0</v>
      </c>
      <c r="L41" s="35">
        <v>0</v>
      </c>
      <c r="M41" s="35">
        <v>0</v>
      </c>
      <c r="N41" s="35">
        <v>5.5549903115946469E-3</v>
      </c>
      <c r="O41" s="47"/>
    </row>
    <row r="42" spans="2:15">
      <c r="B42" s="62"/>
      <c r="C42" s="28" t="s">
        <v>30</v>
      </c>
      <c r="D42" s="35">
        <v>0.8241122255223251</v>
      </c>
      <c r="E42" s="35">
        <v>8.4532575698837711</v>
      </c>
      <c r="F42" s="35">
        <v>0.52580296949959016</v>
      </c>
      <c r="G42" s="35">
        <v>2.1795605850869464</v>
      </c>
      <c r="H42" s="35">
        <v>0</v>
      </c>
      <c r="I42" s="35">
        <v>4.3913501028623229E-2</v>
      </c>
      <c r="J42" s="35">
        <v>0.80927089373128858</v>
      </c>
      <c r="K42" s="35">
        <v>1.4179807729248028</v>
      </c>
      <c r="L42" s="35">
        <v>6.1798855671738666</v>
      </c>
      <c r="M42" s="35">
        <v>2.4089212561820927</v>
      </c>
      <c r="N42" s="35">
        <v>3.2602239746911108</v>
      </c>
      <c r="O42" s="47"/>
    </row>
    <row r="43" spans="2:15">
      <c r="B43" s="62"/>
      <c r="C43" s="28" t="s">
        <v>31</v>
      </c>
      <c r="D43" s="35">
        <v>0.10167163139797916</v>
      </c>
      <c r="E43" s="35">
        <v>3.1056075702726842</v>
      </c>
      <c r="F43" s="35">
        <v>2.7750280791054656</v>
      </c>
      <c r="G43" s="35">
        <v>41.758188747436883</v>
      </c>
      <c r="H43" s="35">
        <v>13.102499649399313</v>
      </c>
      <c r="I43" s="35">
        <v>2.5484654781311811</v>
      </c>
      <c r="J43" s="35">
        <v>0.29316473145434063</v>
      </c>
      <c r="K43" s="35">
        <v>5.8591695234642707</v>
      </c>
      <c r="L43" s="35">
        <v>0.72392561986179405</v>
      </c>
      <c r="M43" s="35">
        <v>0.21514142003003656</v>
      </c>
      <c r="N43" s="35">
        <v>4.228909482942619</v>
      </c>
      <c r="O43" s="47"/>
    </row>
    <row r="44" spans="2:15">
      <c r="B44" s="62"/>
      <c r="C44" s="28" t="s">
        <v>32</v>
      </c>
      <c r="D44" s="35">
        <v>9.0534696341683842E-3</v>
      </c>
      <c r="E44" s="35">
        <v>6.4052427626185543E-2</v>
      </c>
      <c r="F44" s="35">
        <v>0</v>
      </c>
      <c r="G44" s="35">
        <v>6.1974876200188891E-2</v>
      </c>
      <c r="H44" s="35">
        <v>4.4914705342563241E-2</v>
      </c>
      <c r="I44" s="35">
        <v>0</v>
      </c>
      <c r="J44" s="35">
        <v>0.13571535301401591</v>
      </c>
      <c r="K44" s="35">
        <v>0.21227524028763078</v>
      </c>
      <c r="L44" s="35">
        <v>7.4120926111141447E-2</v>
      </c>
      <c r="M44" s="35">
        <v>0.10783059787031048</v>
      </c>
      <c r="N44" s="35">
        <v>9.7888259111901466E-2</v>
      </c>
      <c r="O44" s="47"/>
    </row>
    <row r="45" spans="2:15">
      <c r="B45" s="62"/>
      <c r="C45" s="28" t="s">
        <v>33</v>
      </c>
      <c r="D45" s="35">
        <v>21.62687793219736</v>
      </c>
      <c r="E45" s="35">
        <v>19.460870235721465</v>
      </c>
      <c r="F45" s="35">
        <v>11.487427093349037</v>
      </c>
      <c r="G45" s="35">
        <v>3.4182936178379393</v>
      </c>
      <c r="H45" s="35">
        <v>22.684941964703441</v>
      </c>
      <c r="I45" s="35">
        <v>20.415450484887952</v>
      </c>
      <c r="J45" s="35">
        <v>37.479234526337102</v>
      </c>
      <c r="K45" s="35">
        <v>40.242877383910965</v>
      </c>
      <c r="L45" s="35">
        <v>16.784543298140122</v>
      </c>
      <c r="M45" s="35">
        <v>29.608656201341343</v>
      </c>
      <c r="N45" s="35">
        <v>25.52009305351854</v>
      </c>
      <c r="O45" s="47"/>
    </row>
    <row r="46" spans="2:15" ht="14" thickBot="1">
      <c r="B46" s="62"/>
      <c r="C46" s="28" t="s">
        <v>34</v>
      </c>
      <c r="D46" s="35">
        <v>1.9489650980176341</v>
      </c>
      <c r="E46" s="35">
        <v>6.110335823866313</v>
      </c>
      <c r="F46" s="35">
        <v>0</v>
      </c>
      <c r="G46" s="35">
        <v>0</v>
      </c>
      <c r="H46" s="35">
        <v>0</v>
      </c>
      <c r="I46" s="35">
        <v>0</v>
      </c>
      <c r="J46" s="35">
        <v>0.71164972314571007</v>
      </c>
      <c r="K46" s="35">
        <v>0</v>
      </c>
      <c r="L46" s="35">
        <v>0</v>
      </c>
      <c r="M46" s="35">
        <v>0.16041425560863473</v>
      </c>
      <c r="N46" s="35">
        <v>1.0806279967748922</v>
      </c>
      <c r="O46" s="47"/>
    </row>
    <row r="47" spans="2:15" ht="14" thickBot="1">
      <c r="B47" s="54" t="s">
        <v>87</v>
      </c>
      <c r="C47" s="28" t="s">
        <v>87</v>
      </c>
      <c r="D47" s="35">
        <v>10.300769914981217</v>
      </c>
      <c r="E47" s="35">
        <v>1.4467402547987263</v>
      </c>
      <c r="F47" s="35">
        <v>2.6216268270642331</v>
      </c>
      <c r="G47" s="35">
        <v>1.0327993655516821</v>
      </c>
      <c r="H47" s="35">
        <v>6.8052851039958711</v>
      </c>
      <c r="I47" s="35">
        <v>4.6601535576088651</v>
      </c>
      <c r="J47" s="35">
        <v>12.538305662818999</v>
      </c>
      <c r="K47" s="35">
        <v>4.0109855690809297</v>
      </c>
      <c r="L47" s="35">
        <v>4.8571626869466513</v>
      </c>
      <c r="M47" s="35">
        <v>0.84172657416900165</v>
      </c>
      <c r="N47" s="35">
        <v>3.9318320583038942</v>
      </c>
      <c r="O47" s="47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100.00000000000001</v>
      </c>
      <c r="O48" s="47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sortState ref="C9:O30">
    <sortCondition ref="C9"/>
  </sortState>
  <mergeCells count="5">
    <mergeCell ref="B2:M2"/>
    <mergeCell ref="B5:C5"/>
    <mergeCell ref="B9:B32"/>
    <mergeCell ref="B50:N50"/>
    <mergeCell ref="B36:B46"/>
  </mergeCells>
  <phoneticPr fontId="4" type="noConversion"/>
  <conditionalFormatting sqref="C6 D6:K7 D8:N48">
    <cfRule type="cellIs" dxfId="48" priority="22" stopIfTrue="1" operator="equal">
      <formula>0</formula>
    </cfRule>
  </conditionalFormatting>
  <conditionalFormatting sqref="C7">
    <cfRule type="cellIs" dxfId="47" priority="16" stopIfTrue="1" operator="equal">
      <formula>0</formula>
    </cfRule>
  </conditionalFormatting>
  <conditionalFormatting sqref="C35">
    <cfRule type="cellIs" dxfId="46" priority="8" stopIfTrue="1" operator="equal">
      <formula>0</formula>
    </cfRule>
  </conditionalFormatting>
  <conditionalFormatting sqref="M6:N6">
    <cfRule type="cellIs" dxfId="45" priority="7" stopIfTrue="1" operator="equal">
      <formula>0</formula>
    </cfRule>
  </conditionalFormatting>
  <conditionalFormatting sqref="L6">
    <cfRule type="cellIs" dxfId="44" priority="6" stopIfTrue="1" operator="equal">
      <formula>0</formula>
    </cfRule>
  </conditionalFormatting>
  <conditionalFormatting sqref="M7:N7">
    <cfRule type="cellIs" dxfId="43" priority="5" stopIfTrue="1" operator="equal">
      <formula>0</formula>
    </cfRule>
  </conditionalFormatting>
  <conditionalFormatting sqref="L7">
    <cfRule type="cellIs" dxfId="42" priority="4" stopIfTrue="1" operator="equal">
      <formula>0</formula>
    </cfRule>
  </conditionalFormatting>
  <conditionalFormatting sqref="C19">
    <cfRule type="cellIs" dxfId="41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13" width="8" customWidth="1"/>
    <col min="14" max="14" width="10.61328125" customWidth="1"/>
    <col min="15" max="15" width="11.23046875" bestFit="1" customWidth="1"/>
    <col min="17" max="17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4.5" customHeight="1" thickBot="1">
      <c r="B5" s="65" t="s">
        <v>75</v>
      </c>
      <c r="C5" s="66"/>
      <c r="D5" s="13" t="s">
        <v>36</v>
      </c>
      <c r="E5" s="13" t="s">
        <v>67</v>
      </c>
      <c r="F5" s="14" t="s">
        <v>37</v>
      </c>
      <c r="G5" s="13" t="s">
        <v>38</v>
      </c>
      <c r="H5" s="13" t="s">
        <v>39</v>
      </c>
      <c r="I5" s="13" t="s">
        <v>45</v>
      </c>
      <c r="J5" s="13" t="s">
        <v>40</v>
      </c>
      <c r="K5" s="13" t="s">
        <v>47</v>
      </c>
      <c r="L5" s="13" t="s">
        <v>55</v>
      </c>
      <c r="M5" s="14" t="s">
        <v>49</v>
      </c>
      <c r="N5" s="3" t="s">
        <v>75</v>
      </c>
    </row>
    <row r="6" spans="2:15" ht="26.5" thickBot="1">
      <c r="B6" s="26" t="s">
        <v>1</v>
      </c>
      <c r="C6" s="30" t="s">
        <v>1</v>
      </c>
      <c r="D6" s="35">
        <v>7.1410893928465304</v>
      </c>
      <c r="E6" s="35">
        <v>5.0706951149137787</v>
      </c>
      <c r="F6" s="35">
        <v>11.477718338514759</v>
      </c>
      <c r="G6" s="35">
        <v>10.435987649165888</v>
      </c>
      <c r="H6" s="35">
        <v>4.3472957107355406</v>
      </c>
      <c r="I6" s="35">
        <v>4.4745058238314765</v>
      </c>
      <c r="J6" s="35">
        <v>5.1500030127782352</v>
      </c>
      <c r="K6" s="35">
        <v>3.9405724124777075</v>
      </c>
      <c r="L6" s="35">
        <v>7.2150241091499199</v>
      </c>
      <c r="M6" s="35">
        <v>5.8762294067033034</v>
      </c>
      <c r="N6" s="35">
        <v>5.9322145563097335</v>
      </c>
      <c r="O6" s="47"/>
    </row>
    <row r="7" spans="2:15" ht="26.5" thickBot="1">
      <c r="B7" s="26" t="s">
        <v>2</v>
      </c>
      <c r="C7" s="30" t="s">
        <v>2</v>
      </c>
      <c r="D7" s="35">
        <v>19.214532732426036</v>
      </c>
      <c r="E7" s="35">
        <v>15.160843913780109</v>
      </c>
      <c r="F7" s="35">
        <v>18.612678761617943</v>
      </c>
      <c r="G7" s="35">
        <v>7.5074123735450398</v>
      </c>
      <c r="H7" s="35">
        <v>18.029634637670426</v>
      </c>
      <c r="I7" s="35">
        <v>13.233531344691018</v>
      </c>
      <c r="J7" s="35">
        <v>10.786557551962796</v>
      </c>
      <c r="K7" s="35">
        <v>13.148001877540178</v>
      </c>
      <c r="L7" s="35">
        <v>16.247909897213521</v>
      </c>
      <c r="M7" s="35">
        <v>16.339095349252624</v>
      </c>
      <c r="N7" s="35">
        <v>15.075381615739786</v>
      </c>
      <c r="O7" s="47"/>
    </row>
    <row r="8" spans="2:15" ht="14" thickBot="1">
      <c r="B8" s="27" t="s">
        <v>83</v>
      </c>
      <c r="C8" s="31" t="s">
        <v>83</v>
      </c>
      <c r="D8" s="35">
        <v>0</v>
      </c>
      <c r="E8" s="35">
        <v>0.90464752171780516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1.3429004152773385</v>
      </c>
      <c r="N8" s="35">
        <v>0.4140709178071269</v>
      </c>
      <c r="O8" s="47"/>
    </row>
    <row r="9" spans="2:15" ht="12.75" customHeight="1">
      <c r="B9" s="56" t="s">
        <v>3</v>
      </c>
      <c r="C9" s="28" t="s">
        <v>80</v>
      </c>
      <c r="D9" s="35">
        <v>0</v>
      </c>
      <c r="E9" s="35">
        <v>0</v>
      </c>
      <c r="F9" s="35">
        <v>7.4806812130173053E-2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4.5103883549022748E-3</v>
      </c>
      <c r="O9" s="47"/>
    </row>
    <row r="10" spans="2:15" ht="12.75" customHeight="1">
      <c r="B10" s="57"/>
      <c r="C10" s="28" t="s">
        <v>4</v>
      </c>
      <c r="D10" s="35">
        <v>0</v>
      </c>
      <c r="E10" s="35">
        <v>0.62824161268172329</v>
      </c>
      <c r="F10" s="35">
        <v>3.185777855931283</v>
      </c>
      <c r="G10" s="35">
        <v>0</v>
      </c>
      <c r="H10" s="35">
        <v>1.0111018976544672</v>
      </c>
      <c r="I10" s="35">
        <v>0.30045723818634718</v>
      </c>
      <c r="J10" s="35">
        <v>0.34859583019549972</v>
      </c>
      <c r="K10" s="35">
        <v>0.6106818354080471</v>
      </c>
      <c r="L10" s="35">
        <v>1.3701897122904765</v>
      </c>
      <c r="M10" s="35">
        <v>0.14876899262037616</v>
      </c>
      <c r="N10" s="35">
        <v>0.74920489311453753</v>
      </c>
      <c r="O10" s="47"/>
    </row>
    <row r="11" spans="2:15">
      <c r="B11" s="57"/>
      <c r="C11" s="28" t="s">
        <v>5</v>
      </c>
      <c r="D11" s="35">
        <v>0</v>
      </c>
      <c r="E11" s="35">
        <v>0.27339703953767885</v>
      </c>
      <c r="F11" s="35">
        <v>0.31784550656478977</v>
      </c>
      <c r="G11" s="35">
        <v>0</v>
      </c>
      <c r="H11" s="35">
        <v>0</v>
      </c>
      <c r="I11" s="35">
        <v>4.0601262153806168E-2</v>
      </c>
      <c r="J11" s="35">
        <v>0.24037052458830574</v>
      </c>
      <c r="K11" s="35">
        <v>0</v>
      </c>
      <c r="L11" s="35">
        <v>0.29173027488267028</v>
      </c>
      <c r="M11" s="35">
        <v>5.2767886858565975E-2</v>
      </c>
      <c r="N11" s="35">
        <v>0.14018285228482905</v>
      </c>
      <c r="O11" s="47"/>
    </row>
    <row r="12" spans="2:15">
      <c r="B12" s="57"/>
      <c r="C12" s="28" t="s">
        <v>6</v>
      </c>
      <c r="D12" s="35">
        <v>2.2233676169369052</v>
      </c>
      <c r="E12" s="35">
        <v>1.9575851048994632</v>
      </c>
      <c r="F12" s="35">
        <v>0</v>
      </c>
      <c r="G12" s="35">
        <v>0</v>
      </c>
      <c r="H12" s="35">
        <v>0</v>
      </c>
      <c r="I12" s="35">
        <v>1.2372144401253604</v>
      </c>
      <c r="J12" s="35">
        <v>0.10508966771640806</v>
      </c>
      <c r="K12" s="35">
        <v>2.760111472407178</v>
      </c>
      <c r="L12" s="35">
        <v>0.39249718278875911</v>
      </c>
      <c r="M12" s="35">
        <v>1.0951993153660484</v>
      </c>
      <c r="N12" s="35">
        <v>1.2482442826395779</v>
      </c>
      <c r="O12" s="47"/>
    </row>
    <row r="13" spans="2:15">
      <c r="B13" s="57"/>
      <c r="C13" s="28" t="s">
        <v>7</v>
      </c>
      <c r="D13" s="35">
        <v>0.14847997521427991</v>
      </c>
      <c r="E13" s="35">
        <v>0.76760232754588231</v>
      </c>
      <c r="F13" s="35">
        <v>1.1610200685574048</v>
      </c>
      <c r="G13" s="35">
        <v>0</v>
      </c>
      <c r="H13" s="35">
        <v>0.95120020681421646</v>
      </c>
      <c r="I13" s="35">
        <v>2.7469384761877471</v>
      </c>
      <c r="J13" s="35">
        <v>3.9426270591892902</v>
      </c>
      <c r="K13" s="35">
        <v>1.1215847598843034</v>
      </c>
      <c r="L13" s="35">
        <v>0.68919653150584237</v>
      </c>
      <c r="M13" s="35">
        <v>0.702425831909813</v>
      </c>
      <c r="N13" s="35">
        <v>1.1004281726428393</v>
      </c>
      <c r="O13" s="47"/>
    </row>
    <row r="14" spans="2:15">
      <c r="B14" s="57"/>
      <c r="C14" s="28" t="s">
        <v>8</v>
      </c>
      <c r="D14" s="35">
        <v>0.28443225482069961</v>
      </c>
      <c r="E14" s="35">
        <v>0.4763440797294729</v>
      </c>
      <c r="F14" s="35">
        <v>0.5991917905669808</v>
      </c>
      <c r="G14" s="35">
        <v>0</v>
      </c>
      <c r="H14" s="35">
        <v>0.82363552417753816</v>
      </c>
      <c r="I14" s="35">
        <v>0.70006493147492099</v>
      </c>
      <c r="J14" s="35">
        <v>0.34591445077778887</v>
      </c>
      <c r="K14" s="35">
        <v>0.57267163304558388</v>
      </c>
      <c r="L14" s="35">
        <v>0.22061494997772219</v>
      </c>
      <c r="M14" s="35">
        <v>0.45846826186211398</v>
      </c>
      <c r="N14" s="35">
        <v>0.45548834978615538</v>
      </c>
      <c r="O14" s="47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7"/>
    </row>
    <row r="16" spans="2:15">
      <c r="B16" s="57"/>
      <c r="C16" s="28" t="s">
        <v>10</v>
      </c>
      <c r="D16" s="35">
        <v>0</v>
      </c>
      <c r="E16" s="35">
        <v>1.8112091787218045E-2</v>
      </c>
      <c r="F16" s="35">
        <v>0.11054931226215867</v>
      </c>
      <c r="G16" s="35">
        <v>0</v>
      </c>
      <c r="H16" s="35">
        <v>0</v>
      </c>
      <c r="I16" s="35">
        <v>0.17688614375808501</v>
      </c>
      <c r="J16" s="35">
        <v>0</v>
      </c>
      <c r="K16" s="35">
        <v>0</v>
      </c>
      <c r="L16" s="35">
        <v>7.3825125356662497E-2</v>
      </c>
      <c r="M16" s="35">
        <v>8.9940884387941622E-2</v>
      </c>
      <c r="N16" s="35">
        <v>4.6996115560895398E-2</v>
      </c>
      <c r="O16" s="47"/>
    </row>
    <row r="17" spans="2:15">
      <c r="B17" s="57"/>
      <c r="C17" s="28" t="s">
        <v>11</v>
      </c>
      <c r="D17" s="35">
        <v>1.2798264043178504</v>
      </c>
      <c r="E17" s="35">
        <v>0.18768201955688485</v>
      </c>
      <c r="F17" s="35">
        <v>2.9681682254644981</v>
      </c>
      <c r="G17" s="35">
        <v>0</v>
      </c>
      <c r="H17" s="35">
        <v>0</v>
      </c>
      <c r="I17" s="35">
        <v>0.42279112902114679</v>
      </c>
      <c r="J17" s="35">
        <v>0.52612804641260735</v>
      </c>
      <c r="K17" s="35">
        <v>0.19398501332881751</v>
      </c>
      <c r="L17" s="35">
        <v>0.29837800310133</v>
      </c>
      <c r="M17" s="35">
        <v>0.35660560155567972</v>
      </c>
      <c r="N17" s="35">
        <v>0.46250726118174074</v>
      </c>
      <c r="O17" s="47"/>
    </row>
    <row r="18" spans="2:15">
      <c r="B18" s="57"/>
      <c r="C18" s="28" t="s">
        <v>12</v>
      </c>
      <c r="D18" s="35">
        <v>1.4406261265036068E-2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5.0270244277753138E-4</v>
      </c>
      <c r="O18" s="47"/>
    </row>
    <row r="19" spans="2:15">
      <c r="B19" s="57"/>
      <c r="C19" s="30" t="s">
        <v>84</v>
      </c>
      <c r="D19" s="35">
        <v>2.2907781297196337</v>
      </c>
      <c r="E19" s="35">
        <v>0.70508438199361478</v>
      </c>
      <c r="F19" s="35">
        <v>0.55122924513460447</v>
      </c>
      <c r="G19" s="35">
        <v>5.4433293559453721</v>
      </c>
      <c r="H19" s="35">
        <v>2.4198531463878821</v>
      </c>
      <c r="I19" s="35">
        <v>4.2219277288827257</v>
      </c>
      <c r="J19" s="35">
        <v>0.89412376898628709</v>
      </c>
      <c r="K19" s="35">
        <v>0.1260643857262462</v>
      </c>
      <c r="L19" s="35">
        <v>2.0432227861782204</v>
      </c>
      <c r="M19" s="35">
        <v>1.9912149300869062</v>
      </c>
      <c r="N19" s="35">
        <v>1.5271888185095084</v>
      </c>
      <c r="O19" s="47"/>
    </row>
    <row r="20" spans="2:15">
      <c r="B20" s="57"/>
      <c r="C20" s="28" t="s">
        <v>13</v>
      </c>
      <c r="D20" s="35">
        <v>0.38610213393926401</v>
      </c>
      <c r="E20" s="35">
        <v>0.19798144936846043</v>
      </c>
      <c r="F20" s="35">
        <v>0</v>
      </c>
      <c r="G20" s="35">
        <v>0</v>
      </c>
      <c r="H20" s="35">
        <v>0.6592469034303392</v>
      </c>
      <c r="I20" s="35">
        <v>5.2823263536538878E-2</v>
      </c>
      <c r="J20" s="35">
        <v>0.10839981069644289</v>
      </c>
      <c r="K20" s="35">
        <v>9.7215831159695731E-2</v>
      </c>
      <c r="L20" s="35">
        <v>0.61354916601798715</v>
      </c>
      <c r="M20" s="35">
        <v>0.2735284697022119</v>
      </c>
      <c r="N20" s="35">
        <v>0.26160921367262979</v>
      </c>
      <c r="O20" s="47"/>
    </row>
    <row r="21" spans="2:15">
      <c r="B21" s="57"/>
      <c r="C21" s="28" t="s">
        <v>85</v>
      </c>
      <c r="D21" s="35">
        <v>0</v>
      </c>
      <c r="E21" s="35">
        <v>4.5707682535254195</v>
      </c>
      <c r="F21" s="35">
        <v>0.42176890628686148</v>
      </c>
      <c r="G21" s="35">
        <v>3.7459885520517959</v>
      </c>
      <c r="H21" s="35">
        <v>1.3019843535160609</v>
      </c>
      <c r="I21" s="35">
        <v>0.70587067045522989</v>
      </c>
      <c r="J21" s="35">
        <v>1.4950435795881907</v>
      </c>
      <c r="K21" s="35">
        <v>4.9387794319640868E-2</v>
      </c>
      <c r="L21" s="35">
        <v>3.5824539324295794</v>
      </c>
      <c r="M21" s="35">
        <v>3.2215898034620034</v>
      </c>
      <c r="N21" s="35">
        <v>2.3278194041274087</v>
      </c>
      <c r="O21" s="47"/>
    </row>
    <row r="22" spans="2:15">
      <c r="B22" s="57"/>
      <c r="C22" s="28" t="s">
        <v>14</v>
      </c>
      <c r="D22" s="35">
        <v>0.3735298890789312</v>
      </c>
      <c r="E22" s="35">
        <v>0.21904244173657889</v>
      </c>
      <c r="F22" s="35">
        <v>0.31903474807834908</v>
      </c>
      <c r="G22" s="35">
        <v>0</v>
      </c>
      <c r="H22" s="35">
        <v>0</v>
      </c>
      <c r="I22" s="35">
        <v>0.64751714484527501</v>
      </c>
      <c r="J22" s="35">
        <v>0.40371854712328337</v>
      </c>
      <c r="K22" s="35">
        <v>0.21904122005697613</v>
      </c>
      <c r="L22" s="35">
        <v>0.25878021340752932</v>
      </c>
      <c r="M22" s="35">
        <v>0.1167755467757796</v>
      </c>
      <c r="N22" s="35">
        <v>0.22975813378510526</v>
      </c>
      <c r="O22" s="47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7"/>
    </row>
    <row r="24" spans="2:15">
      <c r="B24" s="57"/>
      <c r="C24" s="28" t="s">
        <v>15</v>
      </c>
      <c r="D24" s="35">
        <v>4.8180778546421417</v>
      </c>
      <c r="E24" s="35">
        <v>2.2785492429571095</v>
      </c>
      <c r="F24" s="35">
        <v>7.5049358435821594</v>
      </c>
      <c r="G24" s="35">
        <v>6.7323382654853967</v>
      </c>
      <c r="H24" s="35">
        <v>6.06551582456287</v>
      </c>
      <c r="I24" s="35">
        <v>5.9177563143650556</v>
      </c>
      <c r="J24" s="35">
        <v>3.960643035543876</v>
      </c>
      <c r="K24" s="35">
        <v>0.94763921862693945</v>
      </c>
      <c r="L24" s="35">
        <v>4.3090994987948132</v>
      </c>
      <c r="M24" s="35">
        <v>1.9453015411375525</v>
      </c>
      <c r="N24" s="35">
        <v>3.3286590756578351</v>
      </c>
      <c r="O24" s="47"/>
    </row>
    <row r="25" spans="2:15">
      <c r="B25" s="57"/>
      <c r="C25" s="28" t="s">
        <v>48</v>
      </c>
      <c r="D25" s="35">
        <v>0.51284772378798604</v>
      </c>
      <c r="E25" s="35">
        <v>6.3320613576812318E-2</v>
      </c>
      <c r="F25" s="35">
        <v>0.68705190111478698</v>
      </c>
      <c r="G25" s="35">
        <v>0</v>
      </c>
      <c r="H25" s="35">
        <v>0.15914117370561859</v>
      </c>
      <c r="I25" s="35">
        <v>0</v>
      </c>
      <c r="J25" s="35">
        <v>0.24268742333795806</v>
      </c>
      <c r="K25" s="35">
        <v>0</v>
      </c>
      <c r="L25" s="35">
        <v>0</v>
      </c>
      <c r="M25" s="35">
        <v>0</v>
      </c>
      <c r="N25" s="35">
        <v>9.5296287038258681E-2</v>
      </c>
      <c r="O25" s="47"/>
    </row>
    <row r="26" spans="2:15">
      <c r="B26" s="57"/>
      <c r="C26" s="28" t="s">
        <v>16</v>
      </c>
      <c r="D26" s="35">
        <v>0.41470478445840991</v>
      </c>
      <c r="E26" s="35">
        <v>0.22997138242385626</v>
      </c>
      <c r="F26" s="35">
        <v>1.1984713114691889</v>
      </c>
      <c r="G26" s="35">
        <v>0</v>
      </c>
      <c r="H26" s="35">
        <v>0.37060824036765827</v>
      </c>
      <c r="I26" s="35">
        <v>0.32285620033951573</v>
      </c>
      <c r="J26" s="35">
        <v>0.51718645215455128</v>
      </c>
      <c r="K26" s="35">
        <v>0.96165684174282418</v>
      </c>
      <c r="L26" s="35">
        <v>0.52115233463926836</v>
      </c>
      <c r="M26" s="35">
        <v>0.6723872416471004</v>
      </c>
      <c r="N26" s="35">
        <v>0.5846495791485703</v>
      </c>
      <c r="O26" s="47"/>
    </row>
    <row r="27" spans="2:15">
      <c r="B27" s="57"/>
      <c r="C27" s="28" t="s">
        <v>17</v>
      </c>
      <c r="D27" s="35">
        <v>0</v>
      </c>
      <c r="E27" s="35">
        <v>3.8976828666802896E-2</v>
      </c>
      <c r="F27" s="35">
        <v>0</v>
      </c>
      <c r="G27" s="35">
        <v>0</v>
      </c>
      <c r="H27" s="35">
        <v>0</v>
      </c>
      <c r="I27" s="35">
        <v>8.3043080942222097E-2</v>
      </c>
      <c r="J27" s="35">
        <v>4.9556344861189272E-4</v>
      </c>
      <c r="K27" s="35">
        <v>5.2554312263165738E-2</v>
      </c>
      <c r="L27" s="35">
        <v>0</v>
      </c>
      <c r="M27" s="35">
        <v>0</v>
      </c>
      <c r="N27" s="35">
        <v>1.9908312694360435E-2</v>
      </c>
      <c r="O27" s="47"/>
    </row>
    <row r="28" spans="2:15">
      <c r="B28" s="57"/>
      <c r="C28" s="28" t="s">
        <v>18</v>
      </c>
      <c r="D28" s="35">
        <v>1.0913345720096359</v>
      </c>
      <c r="E28" s="35">
        <v>9.1632965109110842E-2</v>
      </c>
      <c r="F28" s="35">
        <v>0.55650001741087918</v>
      </c>
      <c r="G28" s="35">
        <v>0</v>
      </c>
      <c r="H28" s="35">
        <v>0</v>
      </c>
      <c r="I28" s="35">
        <v>8.7754932566506363E-2</v>
      </c>
      <c r="J28" s="35">
        <v>0.22274755614894803</v>
      </c>
      <c r="K28" s="35">
        <v>0.10097762923941313</v>
      </c>
      <c r="L28" s="35">
        <v>0.24196035238288729</v>
      </c>
      <c r="M28" s="35">
        <v>0.12720418612824866</v>
      </c>
      <c r="N28" s="35">
        <v>0.18791263238784897</v>
      </c>
      <c r="O28" s="47"/>
    </row>
    <row r="29" spans="2:15">
      <c r="B29" s="57"/>
      <c r="C29" s="28" t="s">
        <v>82</v>
      </c>
      <c r="D29" s="35">
        <v>2.6027290966272175E-2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9.0821501199491394E-4</v>
      </c>
      <c r="O29" s="47"/>
    </row>
    <row r="30" spans="2:15">
      <c r="B30" s="57"/>
      <c r="C30" s="28" t="s">
        <v>19</v>
      </c>
      <c r="D30" s="35">
        <v>7.6816453448033742E-2</v>
      </c>
      <c r="E30" s="35">
        <v>0.50694510860432429</v>
      </c>
      <c r="F30" s="35">
        <v>1.1325987514516069</v>
      </c>
      <c r="G30" s="35">
        <v>1.3089084820230874</v>
      </c>
      <c r="H30" s="35">
        <v>0.99252524624358718</v>
      </c>
      <c r="I30" s="35">
        <v>1.1006485562184374</v>
      </c>
      <c r="J30" s="35">
        <v>0.65997381468346195</v>
      </c>
      <c r="K30" s="35">
        <v>0.73989786444023864</v>
      </c>
      <c r="L30" s="35">
        <v>0.41836679248883563</v>
      </c>
      <c r="M30" s="35">
        <v>0.83074013128779356</v>
      </c>
      <c r="N30" s="35">
        <v>0.71063163447496669</v>
      </c>
      <c r="O30" s="47"/>
    </row>
    <row r="31" spans="2:15">
      <c r="B31" s="57"/>
      <c r="C31" s="28" t="s">
        <v>20</v>
      </c>
      <c r="D31" s="35">
        <v>0.47298658024296908</v>
      </c>
      <c r="E31" s="35">
        <v>0.3018367435830831</v>
      </c>
      <c r="F31" s="35">
        <v>2.0084845599176249</v>
      </c>
      <c r="G31" s="35">
        <v>0</v>
      </c>
      <c r="H31" s="35">
        <v>1.7192314094908259</v>
      </c>
      <c r="I31" s="35">
        <v>0.55586113014174954</v>
      </c>
      <c r="J31" s="35">
        <v>1.1438954911713279</v>
      </c>
      <c r="K31" s="35">
        <v>0.35646532430536115</v>
      </c>
      <c r="L31" s="35">
        <v>0.71739017934543581</v>
      </c>
      <c r="M31" s="35">
        <v>0.19183350284628897</v>
      </c>
      <c r="N31" s="35">
        <v>0.60270532020897361</v>
      </c>
      <c r="O31" s="47"/>
    </row>
    <row r="32" spans="2:15" ht="14" thickBot="1">
      <c r="B32" s="58"/>
      <c r="C32" s="28" t="s">
        <v>21</v>
      </c>
      <c r="D32" s="35">
        <v>1.1692039810514092</v>
      </c>
      <c r="E32" s="35">
        <v>0.66434958676771416</v>
      </c>
      <c r="F32" s="35">
        <v>2.0969934628527094</v>
      </c>
      <c r="G32" s="35">
        <v>0.69657846082300268</v>
      </c>
      <c r="H32" s="35">
        <v>5.067420181032508E-3</v>
      </c>
      <c r="I32" s="35">
        <v>1.2080413575320099</v>
      </c>
      <c r="J32" s="35">
        <v>1.2756250969137986</v>
      </c>
      <c r="K32" s="35">
        <v>1.421281126167264</v>
      </c>
      <c r="L32" s="35">
        <v>1.1472966804186902</v>
      </c>
      <c r="M32" s="35">
        <v>0.8481038551500697</v>
      </c>
      <c r="N32" s="35">
        <v>1.0496972579260768</v>
      </c>
      <c r="O32" s="47"/>
    </row>
    <row r="33" spans="2:15" ht="14" thickBot="1">
      <c r="B33" s="22" t="s">
        <v>46</v>
      </c>
      <c r="C33" s="28" t="s">
        <v>46</v>
      </c>
      <c r="D33" s="35">
        <v>1.7317474468502447</v>
      </c>
      <c r="E33" s="35">
        <v>8.2386585516611888</v>
      </c>
      <c r="F33" s="35">
        <v>2.2601119043497619</v>
      </c>
      <c r="G33" s="35">
        <v>6.3321794581926047</v>
      </c>
      <c r="H33" s="35">
        <v>4.7861767871752692</v>
      </c>
      <c r="I33" s="35">
        <v>11.448699995791097</v>
      </c>
      <c r="J33" s="35">
        <v>6.9847834273451408</v>
      </c>
      <c r="K33" s="35">
        <v>6.842145970239387</v>
      </c>
      <c r="L33" s="35">
        <v>7.4309327540496906</v>
      </c>
      <c r="M33" s="35">
        <v>10.687138138905343</v>
      </c>
      <c r="N33" s="35">
        <v>7.5542492466220468</v>
      </c>
      <c r="O33" s="47"/>
    </row>
    <row r="34" spans="2:15" ht="14" thickBot="1">
      <c r="B34" s="27" t="s">
        <v>65</v>
      </c>
      <c r="C34" s="28" t="s">
        <v>65</v>
      </c>
      <c r="D34" s="35">
        <v>5.2948892199957909</v>
      </c>
      <c r="E34" s="35">
        <v>3.8510285589764797</v>
      </c>
      <c r="F34" s="35">
        <v>2.3796283031937744</v>
      </c>
      <c r="G34" s="35">
        <v>1.7244540550961898</v>
      </c>
      <c r="H34" s="35">
        <v>3.5047165665501487</v>
      </c>
      <c r="I34" s="35">
        <v>4.5982394607323682</v>
      </c>
      <c r="J34" s="35">
        <v>2.1006818652949342</v>
      </c>
      <c r="K34" s="35">
        <v>0.78216935960074785</v>
      </c>
      <c r="L34" s="35">
        <v>2.4588176789210565</v>
      </c>
      <c r="M34" s="35">
        <v>1.8250090402212711</v>
      </c>
      <c r="N34" s="35">
        <v>2.4654786369174886</v>
      </c>
      <c r="O34" s="47"/>
    </row>
    <row r="35" spans="2:15" ht="14" thickBot="1">
      <c r="B35" s="32" t="s">
        <v>22</v>
      </c>
      <c r="C35" s="30" t="s">
        <v>22</v>
      </c>
      <c r="D35" s="35">
        <v>0</v>
      </c>
      <c r="E35" s="35">
        <v>8.2763942564475057E-2</v>
      </c>
      <c r="F35" s="35">
        <v>0</v>
      </c>
      <c r="G35" s="35">
        <v>9.0693814686190137</v>
      </c>
      <c r="H35" s="35">
        <v>8.2885900745854099E-2</v>
      </c>
      <c r="I35" s="35">
        <v>3.1950657724592761</v>
      </c>
      <c r="J35" s="35">
        <v>0.31462192070586292</v>
      </c>
      <c r="K35" s="35">
        <v>0.71478195771699049</v>
      </c>
      <c r="L35" s="35">
        <v>0.19576244554928324</v>
      </c>
      <c r="M35" s="35">
        <v>0.51138698122233595</v>
      </c>
      <c r="N35" s="35">
        <v>0.73479427345191306</v>
      </c>
      <c r="O35" s="47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7"/>
    </row>
    <row r="37" spans="2:15">
      <c r="B37" s="62"/>
      <c r="C37" s="28" t="s">
        <v>25</v>
      </c>
      <c r="D37" s="35">
        <v>0</v>
      </c>
      <c r="E37" s="35">
        <v>0</v>
      </c>
      <c r="F37" s="35">
        <v>18.426655895559961</v>
      </c>
      <c r="G37" s="35">
        <v>0</v>
      </c>
      <c r="H37" s="35">
        <v>0</v>
      </c>
      <c r="I37" s="35">
        <v>6.2624062352938585</v>
      </c>
      <c r="J37" s="35">
        <v>0.12113616370265771</v>
      </c>
      <c r="K37" s="35">
        <v>1.7517525381435721</v>
      </c>
      <c r="L37" s="35">
        <v>0</v>
      </c>
      <c r="M37" s="35">
        <v>0.71998972272714268</v>
      </c>
      <c r="N37" s="35">
        <v>1.8611545150714488</v>
      </c>
      <c r="O37" s="47"/>
    </row>
    <row r="38" spans="2:15">
      <c r="B38" s="62"/>
      <c r="C38" s="28" t="s">
        <v>26</v>
      </c>
      <c r="D38" s="35">
        <v>16.680035945801535</v>
      </c>
      <c r="E38" s="35">
        <v>13.195892445745901</v>
      </c>
      <c r="F38" s="35">
        <v>0.80968323507913076</v>
      </c>
      <c r="G38" s="35">
        <v>0.89832519215003703</v>
      </c>
      <c r="H38" s="35">
        <v>9.61314245631144</v>
      </c>
      <c r="I38" s="35">
        <v>9.6192190098380852</v>
      </c>
      <c r="J38" s="35">
        <v>8.2599975734225684</v>
      </c>
      <c r="K38" s="35">
        <v>8.5873893068741065</v>
      </c>
      <c r="L38" s="35">
        <v>21.407611157459431</v>
      </c>
      <c r="M38" s="35">
        <v>14.65830269764054</v>
      </c>
      <c r="N38" s="35">
        <v>12.237317680200542</v>
      </c>
      <c r="O38" s="47"/>
    </row>
    <row r="39" spans="2:15">
      <c r="B39" s="62"/>
      <c r="C39" s="28" t="s">
        <v>27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1.6090487092685191</v>
      </c>
      <c r="J39" s="35">
        <v>1.2678126737239101E-2</v>
      </c>
      <c r="K39" s="35">
        <v>0</v>
      </c>
      <c r="L39" s="35">
        <v>0</v>
      </c>
      <c r="M39" s="35">
        <v>0</v>
      </c>
      <c r="N39" s="35">
        <v>7.3579839490391749E-2</v>
      </c>
      <c r="O39" s="47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0.56138359508486746</v>
      </c>
      <c r="J40" s="35">
        <v>0</v>
      </c>
      <c r="K40" s="35">
        <v>0</v>
      </c>
      <c r="L40" s="35">
        <v>0</v>
      </c>
      <c r="M40" s="35">
        <v>0</v>
      </c>
      <c r="N40" s="35">
        <v>2.5369800392797393E-2</v>
      </c>
      <c r="O40" s="47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0.1319560771583056</v>
      </c>
      <c r="J41" s="35">
        <v>0</v>
      </c>
      <c r="K41" s="35">
        <v>0</v>
      </c>
      <c r="L41" s="35">
        <v>0</v>
      </c>
      <c r="M41" s="35">
        <v>0</v>
      </c>
      <c r="N41" s="35">
        <v>5.9633009718010974E-3</v>
      </c>
      <c r="O41" s="47"/>
    </row>
    <row r="42" spans="2:15">
      <c r="B42" s="62"/>
      <c r="C42" s="28" t="s">
        <v>30</v>
      </c>
      <c r="D42" s="35">
        <v>0.82868628106008146</v>
      </c>
      <c r="E42" s="35">
        <v>7.7043875004802826</v>
      </c>
      <c r="F42" s="35">
        <v>0.62210091065872009</v>
      </c>
      <c r="G42" s="35">
        <v>2.2471993324374733</v>
      </c>
      <c r="H42" s="35">
        <v>0</v>
      </c>
      <c r="I42" s="35">
        <v>2.1865951408615251E-2</v>
      </c>
      <c r="J42" s="35">
        <v>0.80808998838062862</v>
      </c>
      <c r="K42" s="35">
        <v>1.3803334614743885</v>
      </c>
      <c r="L42" s="35">
        <v>6.0973343674755993</v>
      </c>
      <c r="M42" s="35">
        <v>1.5956585413745168</v>
      </c>
      <c r="N42" s="35">
        <v>3.0249983620586987</v>
      </c>
      <c r="O42" s="47"/>
    </row>
    <row r="43" spans="2:15">
      <c r="B43" s="62"/>
      <c r="C43" s="28" t="s">
        <v>31</v>
      </c>
      <c r="D43" s="35">
        <v>3.4304007162212068E-2</v>
      </c>
      <c r="E43" s="35">
        <v>4.222073029821642</v>
      </c>
      <c r="F43" s="35">
        <v>4.3548127941209342</v>
      </c>
      <c r="G43" s="35">
        <v>39.663404609695434</v>
      </c>
      <c r="H43" s="35">
        <v>14.138558403152764</v>
      </c>
      <c r="I43" s="35">
        <v>2.4946226100371551</v>
      </c>
      <c r="J43" s="35">
        <v>0</v>
      </c>
      <c r="K43" s="35">
        <v>7.8311692948134777</v>
      </c>
      <c r="L43" s="35">
        <v>1.9292252843518634</v>
      </c>
      <c r="M43" s="35">
        <v>0.974022409747201</v>
      </c>
      <c r="N43" s="35">
        <v>5.0540572612824182</v>
      </c>
      <c r="O43" s="47"/>
    </row>
    <row r="44" spans="2:15">
      <c r="B44" s="62"/>
      <c r="C44" s="28" t="s">
        <v>32</v>
      </c>
      <c r="D44" s="35">
        <v>0</v>
      </c>
      <c r="E44" s="35">
        <v>1.9616741293464563E-3</v>
      </c>
      <c r="F44" s="35">
        <v>0</v>
      </c>
      <c r="G44" s="35">
        <v>9.3991082369466478E-3</v>
      </c>
      <c r="H44" s="35">
        <v>0</v>
      </c>
      <c r="I44" s="35">
        <v>0</v>
      </c>
      <c r="J44" s="35">
        <v>0</v>
      </c>
      <c r="K44" s="35">
        <v>3.2543597613919114E-3</v>
      </c>
      <c r="L44" s="35">
        <v>3.5615583521832568E-3</v>
      </c>
      <c r="M44" s="35">
        <v>0</v>
      </c>
      <c r="N44" s="35">
        <v>1.7896221397039561E-3</v>
      </c>
      <c r="O44" s="47"/>
    </row>
    <row r="45" spans="2:15">
      <c r="B45" s="62"/>
      <c r="C45" s="28" t="s">
        <v>33</v>
      </c>
      <c r="D45" s="35">
        <v>21.616171671744517</v>
      </c>
      <c r="E45" s="35">
        <v>18.903196106703671</v>
      </c>
      <c r="F45" s="35">
        <v>12.325967346975508</v>
      </c>
      <c r="G45" s="35">
        <v>3.9138227283301257</v>
      </c>
      <c r="H45" s="35">
        <v>23.50493426910019</v>
      </c>
      <c r="I45" s="35">
        <v>16.55439912732863</v>
      </c>
      <c r="J45" s="35">
        <v>34.273517210282385</v>
      </c>
      <c r="K45" s="35">
        <v>39.826774190588878</v>
      </c>
      <c r="L45" s="35">
        <v>14.106425269563591</v>
      </c>
      <c r="M45" s="35">
        <v>29.271603160331811</v>
      </c>
      <c r="N45" s="35">
        <v>24.379500964647523</v>
      </c>
      <c r="O45" s="47"/>
    </row>
    <row r="46" spans="2:15" ht="14" thickBot="1">
      <c r="B46" s="62"/>
      <c r="C46" s="28" t="s">
        <v>34</v>
      </c>
      <c r="D46" s="35">
        <v>1.8639521116600615</v>
      </c>
      <c r="E46" s="35">
        <v>6.5268761621692679</v>
      </c>
      <c r="F46" s="35">
        <v>0</v>
      </c>
      <c r="G46" s="35">
        <v>0</v>
      </c>
      <c r="H46" s="35">
        <v>0</v>
      </c>
      <c r="I46" s="35">
        <v>0</v>
      </c>
      <c r="J46" s="35">
        <v>0.70090675124487967</v>
      </c>
      <c r="K46" s="35">
        <v>0</v>
      </c>
      <c r="L46" s="35">
        <v>0</v>
      </c>
      <c r="M46" s="35">
        <v>0.13251586567655285</v>
      </c>
      <c r="N46" s="35">
        <v>1.2379260517727626</v>
      </c>
      <c r="O46" s="47"/>
    </row>
    <row r="47" spans="2:15" ht="14" thickBot="1">
      <c r="B47" s="54" t="s">
        <v>87</v>
      </c>
      <c r="C47" s="28" t="s">
        <v>87</v>
      </c>
      <c r="D47" s="35">
        <v>10.011669284553548</v>
      </c>
      <c r="E47" s="35">
        <v>1.9595522032848294</v>
      </c>
      <c r="F47" s="35">
        <v>3.8362141911534451</v>
      </c>
      <c r="G47" s="35">
        <v>0.27129090820258739</v>
      </c>
      <c r="H47" s="35">
        <v>5.5135439220262441</v>
      </c>
      <c r="I47" s="35">
        <v>5.2660022863440474</v>
      </c>
      <c r="J47" s="35">
        <v>14.053760689466017</v>
      </c>
      <c r="K47" s="35">
        <v>4.8604390086474751</v>
      </c>
      <c r="L47" s="35">
        <v>5.7176917619071617</v>
      </c>
      <c r="M47" s="35">
        <v>2.9432922881355239</v>
      </c>
      <c r="N47" s="35">
        <v>4.7873444524720181</v>
      </c>
      <c r="O47" s="47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99.999999999999986</v>
      </c>
      <c r="O48" s="47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mergeCells count="5">
    <mergeCell ref="B2:M2"/>
    <mergeCell ref="B5:C5"/>
    <mergeCell ref="B9:B32"/>
    <mergeCell ref="B50:N50"/>
    <mergeCell ref="B36:B46"/>
  </mergeCells>
  <conditionalFormatting sqref="C6:N7 D8:N48">
    <cfRule type="cellIs" dxfId="40" priority="3" stopIfTrue="1" operator="equal">
      <formula>0</formula>
    </cfRule>
  </conditionalFormatting>
  <conditionalFormatting sqref="C35">
    <cfRule type="cellIs" dxfId="39" priority="2" stopIfTrue="1" operator="equal">
      <formula>0</formula>
    </cfRule>
  </conditionalFormatting>
  <conditionalFormatting sqref="C19">
    <cfRule type="cellIs" dxfId="38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6.3828125" customWidth="1"/>
    <col min="3" max="3" width="26.765625" bestFit="1" customWidth="1"/>
    <col min="4" max="4" width="8.23046875" customWidth="1"/>
    <col min="5" max="5" width="7.765625" bestFit="1" customWidth="1"/>
    <col min="6" max="7" width="8" bestFit="1" customWidth="1"/>
    <col min="8" max="8" width="7.765625" bestFit="1" customWidth="1"/>
    <col min="9" max="9" width="7.84375" customWidth="1"/>
    <col min="10" max="12" width="8" bestFit="1" customWidth="1"/>
    <col min="13" max="13" width="7.61328125" customWidth="1"/>
    <col min="14" max="14" width="10.61328125" customWidth="1"/>
    <col min="15" max="15" width="13.3828125" bestFit="1" customWidth="1"/>
    <col min="18" max="19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>
      <c r="B5" s="74" t="s">
        <v>76</v>
      </c>
      <c r="C5" s="67"/>
      <c r="D5" s="19" t="s">
        <v>36</v>
      </c>
      <c r="E5" s="19" t="s">
        <v>67</v>
      </c>
      <c r="F5" s="19" t="s">
        <v>37</v>
      </c>
      <c r="G5" s="19" t="s">
        <v>38</v>
      </c>
      <c r="H5" s="19" t="s">
        <v>39</v>
      </c>
      <c r="I5" s="19" t="s">
        <v>45</v>
      </c>
      <c r="J5" s="19" t="s">
        <v>40</v>
      </c>
      <c r="K5" s="19" t="s">
        <v>47</v>
      </c>
      <c r="L5" s="19" t="s">
        <v>55</v>
      </c>
      <c r="M5" s="19" t="s">
        <v>49</v>
      </c>
      <c r="N5" s="4" t="s">
        <v>76</v>
      </c>
    </row>
    <row r="6" spans="2:15" ht="26.5" thickBot="1">
      <c r="B6" s="1" t="s">
        <v>1</v>
      </c>
      <c r="C6" s="30" t="s">
        <v>1</v>
      </c>
      <c r="D6" s="35">
        <v>9.221072952688413</v>
      </c>
      <c r="E6" s="35">
        <v>6.1055550608345843</v>
      </c>
      <c r="F6" s="35">
        <v>14.520727500543892</v>
      </c>
      <c r="G6" s="35">
        <v>13.450251153443427</v>
      </c>
      <c r="H6" s="35">
        <v>6.1728130055078738</v>
      </c>
      <c r="I6" s="35">
        <v>5.2990765981515793</v>
      </c>
      <c r="J6" s="35">
        <v>5.6179597579872711</v>
      </c>
      <c r="K6" s="35">
        <v>5.0179892680580851</v>
      </c>
      <c r="L6" s="35">
        <v>8.3318248448294003</v>
      </c>
      <c r="M6" s="35">
        <v>7.0053085194423552</v>
      </c>
      <c r="N6" s="35">
        <v>7.2686833052371158</v>
      </c>
      <c r="O6" s="49"/>
    </row>
    <row r="7" spans="2:15" ht="26.5" thickBot="1">
      <c r="B7" s="1" t="s">
        <v>2</v>
      </c>
      <c r="C7" s="30" t="s">
        <v>2</v>
      </c>
      <c r="D7" s="35">
        <v>19.272790581857688</v>
      </c>
      <c r="E7" s="35">
        <v>16.401293978597472</v>
      </c>
      <c r="F7" s="35">
        <v>19.296809609461757</v>
      </c>
      <c r="G7" s="35">
        <v>9.3820626569362844</v>
      </c>
      <c r="H7" s="35">
        <v>17.272525789468133</v>
      </c>
      <c r="I7" s="35">
        <v>15.666198924501403</v>
      </c>
      <c r="J7" s="35">
        <v>13.733992626252196</v>
      </c>
      <c r="K7" s="35">
        <v>13.585132936421202</v>
      </c>
      <c r="L7" s="35">
        <v>18.569190810488312</v>
      </c>
      <c r="M7" s="35">
        <v>16.685458914856703</v>
      </c>
      <c r="N7" s="35">
        <v>16.347568243682414</v>
      </c>
      <c r="O7" s="49"/>
    </row>
    <row r="8" spans="2:15" ht="14" thickBot="1">
      <c r="B8" s="2" t="s">
        <v>83</v>
      </c>
      <c r="C8" s="31" t="s">
        <v>83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1.411022593313622</v>
      </c>
      <c r="N8" s="35">
        <v>0.25974751200725643</v>
      </c>
      <c r="O8" s="49"/>
    </row>
    <row r="9" spans="2:15">
      <c r="B9" s="56" t="s">
        <v>3</v>
      </c>
      <c r="C9" s="28" t="s">
        <v>80</v>
      </c>
      <c r="D9" s="35">
        <v>0</v>
      </c>
      <c r="E9" s="35">
        <v>0.12495614702057765</v>
      </c>
      <c r="F9" s="35">
        <v>8.1553542502415047E-2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3.0747903130666172E-2</v>
      </c>
      <c r="O9" s="49"/>
    </row>
    <row r="10" spans="2:15">
      <c r="B10" s="57"/>
      <c r="C10" s="28" t="s">
        <v>4</v>
      </c>
      <c r="D10" s="35">
        <v>0</v>
      </c>
      <c r="E10" s="35">
        <v>0.46660706892344295</v>
      </c>
      <c r="F10" s="35">
        <v>2.5294946973918737</v>
      </c>
      <c r="G10" s="35">
        <v>0</v>
      </c>
      <c r="H10" s="35">
        <v>2.0864731107300147</v>
      </c>
      <c r="I10" s="35">
        <v>0.34791507732398219</v>
      </c>
      <c r="J10" s="35">
        <v>0.32363593344816871</v>
      </c>
      <c r="K10" s="35">
        <v>0.52702940766122908</v>
      </c>
      <c r="L10" s="35">
        <v>1.2310106782619787</v>
      </c>
      <c r="M10" s="35">
        <v>0.16468924358889356</v>
      </c>
      <c r="N10" s="35">
        <v>0.72729007165061188</v>
      </c>
      <c r="O10" s="49"/>
    </row>
    <row r="11" spans="2:15">
      <c r="B11" s="57"/>
      <c r="C11" s="28" t="s">
        <v>5</v>
      </c>
      <c r="D11" s="35">
        <v>0</v>
      </c>
      <c r="E11" s="35">
        <v>0.32919715913124098</v>
      </c>
      <c r="F11" s="35">
        <v>0.34213829487184289</v>
      </c>
      <c r="G11" s="35">
        <v>0</v>
      </c>
      <c r="H11" s="35">
        <v>0</v>
      </c>
      <c r="I11" s="35">
        <v>0.13618176296807127</v>
      </c>
      <c r="J11" s="35">
        <v>0.19199301770225741</v>
      </c>
      <c r="K11" s="35">
        <v>0</v>
      </c>
      <c r="L11" s="35">
        <v>0.27269137951000816</v>
      </c>
      <c r="M11" s="35">
        <v>5.428571877581851E-2</v>
      </c>
      <c r="N11" s="35">
        <v>0.16161940325772473</v>
      </c>
      <c r="O11" s="49"/>
    </row>
    <row r="12" spans="2:15">
      <c r="B12" s="57"/>
      <c r="C12" s="28" t="s">
        <v>6</v>
      </c>
      <c r="D12" s="35">
        <v>2.0215618393993857</v>
      </c>
      <c r="E12" s="35">
        <v>1.5717688443892757</v>
      </c>
      <c r="F12" s="35">
        <v>0</v>
      </c>
      <c r="G12" s="35">
        <v>0</v>
      </c>
      <c r="H12" s="35">
        <v>0</v>
      </c>
      <c r="I12" s="35">
        <v>1.1364372626333126</v>
      </c>
      <c r="J12" s="35">
        <v>0.20107063829124064</v>
      </c>
      <c r="K12" s="35">
        <v>2.2461520827537873</v>
      </c>
      <c r="L12" s="35">
        <v>0.38387976141994351</v>
      </c>
      <c r="M12" s="35">
        <v>1.0064254710258072</v>
      </c>
      <c r="N12" s="35">
        <v>1.0682377469092323</v>
      </c>
      <c r="O12" s="49"/>
    </row>
    <row r="13" spans="2:15">
      <c r="B13" s="57"/>
      <c r="C13" s="28" t="s">
        <v>7</v>
      </c>
      <c r="D13" s="35">
        <v>7.8063398157882241E-2</v>
      </c>
      <c r="E13" s="35">
        <v>0.79494643972223145</v>
      </c>
      <c r="F13" s="35">
        <v>1.1496846157866041</v>
      </c>
      <c r="G13" s="35">
        <v>0</v>
      </c>
      <c r="H13" s="35">
        <v>0.56232530321269569</v>
      </c>
      <c r="I13" s="35">
        <v>2.6227605544834063</v>
      </c>
      <c r="J13" s="35">
        <v>3.9970490193161061</v>
      </c>
      <c r="K13" s="35">
        <v>1.0127804717374367</v>
      </c>
      <c r="L13" s="35">
        <v>0.62459843075128574</v>
      </c>
      <c r="M13" s="35">
        <v>0.75830855252679863</v>
      </c>
      <c r="N13" s="35">
        <v>1.0641556080486452</v>
      </c>
      <c r="O13" s="49"/>
    </row>
    <row r="14" spans="2:15">
      <c r="B14" s="57"/>
      <c r="C14" s="28" t="s">
        <v>8</v>
      </c>
      <c r="D14" s="35">
        <v>0.23572125628424814</v>
      </c>
      <c r="E14" s="35">
        <v>0.33651922308277621</v>
      </c>
      <c r="F14" s="35">
        <v>0.65334889751379921</v>
      </c>
      <c r="G14" s="35">
        <v>0</v>
      </c>
      <c r="H14" s="35">
        <v>1.0563971297051191</v>
      </c>
      <c r="I14" s="35">
        <v>0.71305326415319592</v>
      </c>
      <c r="J14" s="35">
        <v>0.36122614289730498</v>
      </c>
      <c r="K14" s="35">
        <v>0.42906390923437054</v>
      </c>
      <c r="L14" s="35">
        <v>0.20219757215828074</v>
      </c>
      <c r="M14" s="35">
        <v>0.44351906597633961</v>
      </c>
      <c r="N14" s="35">
        <v>0.42412238561895654</v>
      </c>
      <c r="O14" s="49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9"/>
    </row>
    <row r="16" spans="2:15">
      <c r="B16" s="57"/>
      <c r="C16" s="28" t="s">
        <v>10</v>
      </c>
      <c r="D16" s="35">
        <v>0</v>
      </c>
      <c r="E16" s="35">
        <v>1.4532129110710241E-2</v>
      </c>
      <c r="F16" s="35">
        <v>0.12616270325805007</v>
      </c>
      <c r="G16" s="35">
        <v>0</v>
      </c>
      <c r="H16" s="35">
        <v>0</v>
      </c>
      <c r="I16" s="35">
        <v>0.19789736273856251</v>
      </c>
      <c r="J16" s="35">
        <v>0</v>
      </c>
      <c r="K16" s="35">
        <v>0</v>
      </c>
      <c r="L16" s="35">
        <v>6.2751256323625507E-2</v>
      </c>
      <c r="M16" s="35">
        <v>9.1609934585203084E-2</v>
      </c>
      <c r="N16" s="35">
        <v>5.0807757792495689E-2</v>
      </c>
      <c r="O16" s="49"/>
    </row>
    <row r="17" spans="2:15">
      <c r="B17" s="57"/>
      <c r="C17" s="28" t="s">
        <v>11</v>
      </c>
      <c r="D17" s="35">
        <v>1.4151954368766475</v>
      </c>
      <c r="E17" s="35">
        <v>0.18546771619957497</v>
      </c>
      <c r="F17" s="35">
        <v>2.9696251303502992</v>
      </c>
      <c r="G17" s="35">
        <v>0</v>
      </c>
      <c r="H17" s="35">
        <v>0</v>
      </c>
      <c r="I17" s="35">
        <v>0.43572082331162709</v>
      </c>
      <c r="J17" s="35">
        <v>0.51531632904207836</v>
      </c>
      <c r="K17" s="35">
        <v>0.20614752446736365</v>
      </c>
      <c r="L17" s="35">
        <v>0.34905824420362674</v>
      </c>
      <c r="M17" s="35">
        <v>0.45019067735778157</v>
      </c>
      <c r="N17" s="35">
        <v>0.53269114701958908</v>
      </c>
      <c r="O17" s="49"/>
    </row>
    <row r="18" spans="2:15">
      <c r="B18" s="57"/>
      <c r="C18" s="28" t="s">
        <v>12</v>
      </c>
      <c r="D18" s="35">
        <v>1.4505122691705346E-2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5.6489988696433856E-4</v>
      </c>
      <c r="O18" s="49"/>
    </row>
    <row r="19" spans="2:15">
      <c r="B19" s="57"/>
      <c r="C19" s="28" t="s">
        <v>84</v>
      </c>
      <c r="D19" s="35">
        <v>2.0123877877039353</v>
      </c>
      <c r="E19" s="35">
        <v>1.0340056646892837</v>
      </c>
      <c r="F19" s="35">
        <v>0.59664578608315977</v>
      </c>
      <c r="G19" s="35">
        <v>5.3961719299779158</v>
      </c>
      <c r="H19" s="35">
        <v>2.0731842519807806</v>
      </c>
      <c r="I19" s="35">
        <v>3.6386263374901175</v>
      </c>
      <c r="J19" s="35">
        <v>0.8500599466600135</v>
      </c>
      <c r="K19" s="35">
        <v>0.1016646785565542</v>
      </c>
      <c r="L19" s="35">
        <v>1.7852888513868168</v>
      </c>
      <c r="M19" s="35">
        <v>1.9909997558702159</v>
      </c>
      <c r="N19" s="35">
        <v>1.4939755840015529</v>
      </c>
      <c r="O19" s="49"/>
    </row>
    <row r="20" spans="2:15">
      <c r="B20" s="57"/>
      <c r="C20" s="28" t="s">
        <v>13</v>
      </c>
      <c r="D20" s="35">
        <v>0.26598462425915537</v>
      </c>
      <c r="E20" s="35">
        <v>0.12655598031843968</v>
      </c>
      <c r="F20" s="35">
        <v>0</v>
      </c>
      <c r="G20" s="35">
        <v>0</v>
      </c>
      <c r="H20" s="35">
        <v>0.27826148158567876</v>
      </c>
      <c r="I20" s="35">
        <v>7.5027805804878639E-2</v>
      </c>
      <c r="J20" s="35">
        <v>7.5655274886185744E-2</v>
      </c>
      <c r="K20" s="35">
        <v>7.7147476680821198E-2</v>
      </c>
      <c r="L20" s="35">
        <v>0.51461284001969787</v>
      </c>
      <c r="M20" s="35">
        <v>0.29037656259481243</v>
      </c>
      <c r="N20" s="35">
        <v>0.20346781983698092</v>
      </c>
      <c r="O20" s="49"/>
    </row>
    <row r="21" spans="2:15">
      <c r="B21" s="57"/>
      <c r="C21" s="28" t="s">
        <v>85</v>
      </c>
      <c r="D21" s="35">
        <v>0</v>
      </c>
      <c r="E21" s="35">
        <v>3.370943334009969</v>
      </c>
      <c r="F21" s="35">
        <v>0.42018886808551892</v>
      </c>
      <c r="G21" s="35">
        <v>3.7399954736225967</v>
      </c>
      <c r="H21" s="35">
        <v>1.2957317738008143</v>
      </c>
      <c r="I21" s="35">
        <v>0.66596142557337379</v>
      </c>
      <c r="J21" s="35">
        <v>1.725601589828222</v>
      </c>
      <c r="K21" s="35">
        <v>3.7481562785417442E-2</v>
      </c>
      <c r="L21" s="35">
        <v>3.367079609807492</v>
      </c>
      <c r="M21" s="35">
        <v>3.0823854107709887</v>
      </c>
      <c r="N21" s="35">
        <v>2.0866640375734464</v>
      </c>
      <c r="O21" s="49"/>
    </row>
    <row r="22" spans="2:15">
      <c r="B22" s="57"/>
      <c r="C22" s="28" t="s">
        <v>14</v>
      </c>
      <c r="D22" s="35">
        <v>0.29728551736581499</v>
      </c>
      <c r="E22" s="35">
        <v>0.22579297742008714</v>
      </c>
      <c r="F22" s="35">
        <v>0.33730442059644555</v>
      </c>
      <c r="G22" s="35">
        <v>0</v>
      </c>
      <c r="H22" s="35">
        <v>0.2308027604216738</v>
      </c>
      <c r="I22" s="35">
        <v>0.32706365377389196</v>
      </c>
      <c r="J22" s="35">
        <v>0.35197651582498884</v>
      </c>
      <c r="K22" s="35">
        <v>0.1618888734636604</v>
      </c>
      <c r="L22" s="35">
        <v>0.18143145059220869</v>
      </c>
      <c r="M22" s="35">
        <v>0.11075326879324103</v>
      </c>
      <c r="N22" s="35">
        <v>0.20739950943406951</v>
      </c>
      <c r="O22" s="49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9"/>
    </row>
    <row r="24" spans="2:15">
      <c r="B24" s="57"/>
      <c r="C24" s="28" t="s">
        <v>15</v>
      </c>
      <c r="D24" s="35">
        <v>4.0218655783604857</v>
      </c>
      <c r="E24" s="35">
        <v>2.8293159872551499</v>
      </c>
      <c r="F24" s="35">
        <v>7.7259328310900486</v>
      </c>
      <c r="G24" s="35">
        <v>6.387953677750108</v>
      </c>
      <c r="H24" s="35">
        <v>6.0687597397609432</v>
      </c>
      <c r="I24" s="35">
        <v>5.6026404497390043</v>
      </c>
      <c r="J24" s="35">
        <v>4.0765725723983897</v>
      </c>
      <c r="K24" s="35">
        <v>0.78695364299397519</v>
      </c>
      <c r="L24" s="35">
        <v>4.3662276025605937</v>
      </c>
      <c r="M24" s="35">
        <v>1.9253547643201037</v>
      </c>
      <c r="N24" s="35">
        <v>3.4795961025045994</v>
      </c>
      <c r="O24" s="49"/>
    </row>
    <row r="25" spans="2:15">
      <c r="B25" s="57"/>
      <c r="C25" s="28" t="s">
        <v>48</v>
      </c>
      <c r="D25" s="35">
        <v>0.42390318771000762</v>
      </c>
      <c r="E25" s="35">
        <v>5.1583380369752609E-2</v>
      </c>
      <c r="F25" s="35">
        <v>0.55418527508129334</v>
      </c>
      <c r="G25" s="35">
        <v>0</v>
      </c>
      <c r="H25" s="35">
        <v>0.52344085804412566</v>
      </c>
      <c r="I25" s="35">
        <v>0</v>
      </c>
      <c r="J25" s="35">
        <v>0.24832233236878576</v>
      </c>
      <c r="K25" s="35">
        <v>0</v>
      </c>
      <c r="L25" s="35">
        <v>0</v>
      </c>
      <c r="M25" s="35">
        <v>0</v>
      </c>
      <c r="N25" s="35">
        <v>0.10900092633613298</v>
      </c>
      <c r="O25" s="49"/>
    </row>
    <row r="26" spans="2:15">
      <c r="B26" s="57"/>
      <c r="C26" s="28" t="s">
        <v>16</v>
      </c>
      <c r="D26" s="35">
        <v>0.26737584752100541</v>
      </c>
      <c r="E26" s="35">
        <v>0.28996074986408071</v>
      </c>
      <c r="F26" s="35">
        <v>1.3131345229456934</v>
      </c>
      <c r="G26" s="35">
        <v>0</v>
      </c>
      <c r="H26" s="35">
        <v>0.17116265141336884</v>
      </c>
      <c r="I26" s="35">
        <v>0.35061328165794775</v>
      </c>
      <c r="J26" s="35">
        <v>0.43742208420062179</v>
      </c>
      <c r="K26" s="35">
        <v>0.95880945607744805</v>
      </c>
      <c r="L26" s="35">
        <v>0.50139002570431224</v>
      </c>
      <c r="M26" s="35">
        <v>0.75877676203619349</v>
      </c>
      <c r="N26" s="35">
        <v>0.58554814918768627</v>
      </c>
      <c r="O26" s="49"/>
    </row>
    <row r="27" spans="2:15">
      <c r="B27" s="57"/>
      <c r="C27" s="28" t="s">
        <v>17</v>
      </c>
      <c r="D27" s="35">
        <v>0</v>
      </c>
      <c r="E27" s="35">
        <v>2.4414578611047531E-2</v>
      </c>
      <c r="F27" s="35">
        <v>0</v>
      </c>
      <c r="G27" s="35">
        <v>0</v>
      </c>
      <c r="H27" s="35">
        <v>0</v>
      </c>
      <c r="I27" s="35">
        <v>8.1957791293539292E-2</v>
      </c>
      <c r="J27" s="35">
        <v>5.386798824665442E-4</v>
      </c>
      <c r="K27" s="35">
        <v>3.8579701615164462E-2</v>
      </c>
      <c r="L27" s="35">
        <v>0</v>
      </c>
      <c r="M27" s="35">
        <v>0</v>
      </c>
      <c r="N27" s="35">
        <v>1.6009926299007996E-2</v>
      </c>
      <c r="O27" s="49"/>
    </row>
    <row r="28" spans="2:15">
      <c r="B28" s="57"/>
      <c r="C28" s="28" t="s">
        <v>18</v>
      </c>
      <c r="D28" s="35">
        <v>1.0527864722114695</v>
      </c>
      <c r="E28" s="35">
        <v>9.8183252896986567E-2</v>
      </c>
      <c r="F28" s="35">
        <v>0.50502662550389732</v>
      </c>
      <c r="G28" s="35">
        <v>0</v>
      </c>
      <c r="H28" s="35">
        <v>0</v>
      </c>
      <c r="I28" s="35">
        <v>8.3848411722421468E-2</v>
      </c>
      <c r="J28" s="35">
        <v>0.23952604458355725</v>
      </c>
      <c r="K28" s="35">
        <v>8.9551292024097992E-2</v>
      </c>
      <c r="L28" s="35">
        <v>0.18564865357509236</v>
      </c>
      <c r="M28" s="35">
        <v>0.10765003722484107</v>
      </c>
      <c r="N28" s="35">
        <v>0.17849410465325058</v>
      </c>
      <c r="O28" s="49"/>
    </row>
    <row r="29" spans="2:15">
      <c r="B29" s="57"/>
      <c r="C29" s="28" t="s">
        <v>82</v>
      </c>
      <c r="D29" s="35">
        <v>2.5678134749579459E-2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1.0000312114414175E-3</v>
      </c>
      <c r="O29" s="49"/>
    </row>
    <row r="30" spans="2:15">
      <c r="B30" s="57"/>
      <c r="C30" s="28" t="s">
        <v>19</v>
      </c>
      <c r="D30" s="35">
        <v>6.0893148220433416E-2</v>
      </c>
      <c r="E30" s="35">
        <v>0.71759980521199129</v>
      </c>
      <c r="F30" s="35">
        <v>1.2706635847178775</v>
      </c>
      <c r="G30" s="35">
        <v>0.82253936635288072</v>
      </c>
      <c r="H30" s="35">
        <v>0.85093128445631072</v>
      </c>
      <c r="I30" s="35">
        <v>1.0323823390009261</v>
      </c>
      <c r="J30" s="35">
        <v>0.59098546551002051</v>
      </c>
      <c r="K30" s="35">
        <v>0.59278054870169106</v>
      </c>
      <c r="L30" s="35">
        <v>0.35271505434082145</v>
      </c>
      <c r="M30" s="35">
        <v>0.81505609674739965</v>
      </c>
      <c r="N30" s="35">
        <v>0.696411357572012</v>
      </c>
      <c r="O30" s="49"/>
    </row>
    <row r="31" spans="2:15">
      <c r="B31" s="57"/>
      <c r="C31" s="28" t="s">
        <v>20</v>
      </c>
      <c r="D31" s="35">
        <v>0.45973563161414094</v>
      </c>
      <c r="E31" s="35">
        <v>0.16158225630489184</v>
      </c>
      <c r="F31" s="35">
        <v>2.0614841405074542</v>
      </c>
      <c r="G31" s="35">
        <v>0</v>
      </c>
      <c r="H31" s="35">
        <v>1.0829519726117243</v>
      </c>
      <c r="I31" s="35">
        <v>0.57572923552507294</v>
      </c>
      <c r="J31" s="35">
        <v>1.054034802908087</v>
      </c>
      <c r="K31" s="35">
        <v>0.30085161247482889</v>
      </c>
      <c r="L31" s="35">
        <v>0.65056370206062453</v>
      </c>
      <c r="M31" s="35">
        <v>0.16984526643400766</v>
      </c>
      <c r="N31" s="35">
        <v>0.53155392422950343</v>
      </c>
      <c r="O31" s="49"/>
    </row>
    <row r="32" spans="2:15" ht="14" thickBot="1">
      <c r="B32" s="57"/>
      <c r="C32" s="28" t="s">
        <v>21</v>
      </c>
      <c r="D32" s="35">
        <v>1.2749479378905473</v>
      </c>
      <c r="E32" s="35">
        <v>0.53900759476762328</v>
      </c>
      <c r="F32" s="35">
        <v>2.0414880627548904</v>
      </c>
      <c r="G32" s="35">
        <v>0.77641339900987372</v>
      </c>
      <c r="H32" s="35">
        <v>0</v>
      </c>
      <c r="I32" s="35">
        <v>0.87037952333241864</v>
      </c>
      <c r="J32" s="35">
        <v>1.3550421506225026</v>
      </c>
      <c r="K32" s="35">
        <v>1.3007982011423489</v>
      </c>
      <c r="L32" s="35">
        <v>1.0894023805123052</v>
      </c>
      <c r="M32" s="35">
        <v>0.82177565913557715</v>
      </c>
      <c r="N32" s="35">
        <v>0.97703004777819336</v>
      </c>
      <c r="O32" s="49"/>
    </row>
    <row r="33" spans="2:15" ht="14" thickBot="1">
      <c r="B33" s="29" t="s">
        <v>46</v>
      </c>
      <c r="C33" s="28" t="s">
        <v>46</v>
      </c>
      <c r="D33" s="35">
        <v>1.7054277903185859</v>
      </c>
      <c r="E33" s="35">
        <v>8.0542435434172894</v>
      </c>
      <c r="F33" s="35">
        <v>2.4062390398799414</v>
      </c>
      <c r="G33" s="35">
        <v>6.2995177597890555</v>
      </c>
      <c r="H33" s="35">
        <v>4.4484815417378263</v>
      </c>
      <c r="I33" s="35">
        <v>11.021171126602894</v>
      </c>
      <c r="J33" s="35">
        <v>8.0651810508399624</v>
      </c>
      <c r="K33" s="35">
        <v>6.4032201698517461</v>
      </c>
      <c r="L33" s="35">
        <v>7.2664513628602529</v>
      </c>
      <c r="M33" s="35">
        <v>11.277291135305454</v>
      </c>
      <c r="N33" s="35">
        <v>7.5676440107465979</v>
      </c>
      <c r="O33" s="49"/>
    </row>
    <row r="34" spans="2:15" ht="14" thickBot="1">
      <c r="B34" s="2" t="s">
        <v>65</v>
      </c>
      <c r="C34" s="28" t="s">
        <v>65</v>
      </c>
      <c r="D34" s="35">
        <v>4.9430298525334857</v>
      </c>
      <c r="E34" s="35">
        <v>3.3130039048496931</v>
      </c>
      <c r="F34" s="35">
        <v>2.5184069020877033</v>
      </c>
      <c r="G34" s="35">
        <v>1.728556034566999</v>
      </c>
      <c r="H34" s="35">
        <v>3.2091338435478582</v>
      </c>
      <c r="I34" s="35">
        <v>4.2553534080906328</v>
      </c>
      <c r="J34" s="35">
        <v>2.2899510687288047</v>
      </c>
      <c r="K34" s="35">
        <v>0.6784544754659303</v>
      </c>
      <c r="L34" s="35">
        <v>2.3923128618386196</v>
      </c>
      <c r="M34" s="35">
        <v>1.7468850837202172</v>
      </c>
      <c r="N34" s="35">
        <v>2.4351634628542707</v>
      </c>
      <c r="O34" s="49"/>
    </row>
    <row r="35" spans="2:15" ht="14" thickBot="1">
      <c r="B35" s="32" t="s">
        <v>22</v>
      </c>
      <c r="C35" s="30" t="s">
        <v>22</v>
      </c>
      <c r="D35" s="35">
        <v>1.7689386418915789E-2</v>
      </c>
      <c r="E35" s="35">
        <v>0.24081034682263805</v>
      </c>
      <c r="F35" s="35">
        <v>0</v>
      </c>
      <c r="G35" s="35">
        <v>8.6342044515044538</v>
      </c>
      <c r="H35" s="35">
        <v>8.6977768351010759E-2</v>
      </c>
      <c r="I35" s="35">
        <v>2.5171459302780708</v>
      </c>
      <c r="J35" s="35">
        <v>0.34601284600070248</v>
      </c>
      <c r="K35" s="35">
        <v>0.52778608373166436</v>
      </c>
      <c r="L35" s="35">
        <v>0.1265955679938626</v>
      </c>
      <c r="M35" s="35">
        <v>0.52351408737188809</v>
      </c>
      <c r="N35" s="35">
        <v>0.62964094309270147</v>
      </c>
      <c r="O35" s="49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9"/>
    </row>
    <row r="37" spans="2:15">
      <c r="B37" s="62"/>
      <c r="C37" s="28" t="s">
        <v>25</v>
      </c>
      <c r="D37" s="35">
        <v>0</v>
      </c>
      <c r="E37" s="35">
        <v>0</v>
      </c>
      <c r="F37" s="35">
        <v>14.822258533676752</v>
      </c>
      <c r="G37" s="35">
        <v>0</v>
      </c>
      <c r="H37" s="35">
        <v>0</v>
      </c>
      <c r="I37" s="35">
        <v>6.0596254654850963</v>
      </c>
      <c r="J37" s="35">
        <v>7.6341028815358564E-2</v>
      </c>
      <c r="K37" s="35">
        <v>1.4621522514270959</v>
      </c>
      <c r="L37" s="35">
        <v>0</v>
      </c>
      <c r="M37" s="35">
        <v>0.75390690932745985</v>
      </c>
      <c r="N37" s="35">
        <v>1.8220110158046341</v>
      </c>
      <c r="O37" s="49"/>
    </row>
    <row r="38" spans="2:15">
      <c r="B38" s="62"/>
      <c r="C38" s="28" t="s">
        <v>26</v>
      </c>
      <c r="D38" s="35">
        <v>16.4496181484933</v>
      </c>
      <c r="E38" s="35">
        <v>14.384296818640822</v>
      </c>
      <c r="F38" s="35">
        <v>0.80921441745847988</v>
      </c>
      <c r="G38" s="35">
        <v>1.3325987310144718</v>
      </c>
      <c r="H38" s="35">
        <v>6.4960345974911915</v>
      </c>
      <c r="I38" s="35">
        <v>9.8913878394626398</v>
      </c>
      <c r="J38" s="35">
        <v>10.806375076535565</v>
      </c>
      <c r="K38" s="35">
        <v>9.100069687348606</v>
      </c>
      <c r="L38" s="35">
        <v>22.539520664625904</v>
      </c>
      <c r="M38" s="35">
        <v>9.5051489035303156</v>
      </c>
      <c r="N38" s="35">
        <v>11.796801710400645</v>
      </c>
      <c r="O38" s="49"/>
    </row>
    <row r="39" spans="2:15">
      <c r="B39" s="62"/>
      <c r="C39" s="28" t="s">
        <v>27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1.5896185186875806</v>
      </c>
      <c r="J39" s="35">
        <v>0.1887026412281369</v>
      </c>
      <c r="K39" s="35">
        <v>0</v>
      </c>
      <c r="L39" s="35">
        <v>0</v>
      </c>
      <c r="M39" s="35">
        <v>0</v>
      </c>
      <c r="N39" s="35">
        <v>0.11002656987210785</v>
      </c>
      <c r="O39" s="49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0.43719311318357451</v>
      </c>
      <c r="J40" s="35">
        <v>0</v>
      </c>
      <c r="K40" s="35">
        <v>0</v>
      </c>
      <c r="L40" s="35">
        <v>0</v>
      </c>
      <c r="M40" s="35">
        <v>0</v>
      </c>
      <c r="N40" s="35">
        <v>2.7226208648562282E-2</v>
      </c>
      <c r="O40" s="49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0.14036971696314166</v>
      </c>
      <c r="J41" s="35">
        <v>0</v>
      </c>
      <c r="K41" s="35">
        <v>0</v>
      </c>
      <c r="L41" s="35">
        <v>0</v>
      </c>
      <c r="M41" s="35">
        <v>0</v>
      </c>
      <c r="N41" s="35">
        <v>8.7415265399512498E-3</v>
      </c>
      <c r="O41" s="49"/>
    </row>
    <row r="42" spans="2:15">
      <c r="B42" s="62"/>
      <c r="C42" s="28" t="s">
        <v>30</v>
      </c>
      <c r="D42" s="35">
        <v>1.1523535500438793</v>
      </c>
      <c r="E42" s="35">
        <v>5.3689843818534229</v>
      </c>
      <c r="F42" s="35">
        <v>0.76737441694810127</v>
      </c>
      <c r="G42" s="35">
        <v>1.6204469015296505</v>
      </c>
      <c r="H42" s="35">
        <v>0</v>
      </c>
      <c r="I42" s="35">
        <v>2.2916418314976112E-2</v>
      </c>
      <c r="J42" s="35">
        <v>0.8834060346024839</v>
      </c>
      <c r="K42" s="35">
        <v>0.88344444357923313</v>
      </c>
      <c r="L42" s="35">
        <v>4.9246608139605978</v>
      </c>
      <c r="M42" s="35">
        <v>1.1389955114678427</v>
      </c>
      <c r="N42" s="35">
        <v>2.3593328867690655</v>
      </c>
      <c r="O42" s="49"/>
    </row>
    <row r="43" spans="2:15">
      <c r="B43" s="62"/>
      <c r="C43" s="28" t="s">
        <v>31</v>
      </c>
      <c r="D43" s="35">
        <v>0.64243311418872107</v>
      </c>
      <c r="E43" s="35">
        <v>5.7030868848882594</v>
      </c>
      <c r="F43" s="35">
        <v>4.2967137773886153</v>
      </c>
      <c r="G43" s="35">
        <v>35.373266269931555</v>
      </c>
      <c r="H43" s="35">
        <v>16.429319091994376</v>
      </c>
      <c r="I43" s="35">
        <v>2.8914291712788107</v>
      </c>
      <c r="J43" s="35">
        <v>0.28995983518380808</v>
      </c>
      <c r="K43" s="35">
        <v>9.0829914497958253</v>
      </c>
      <c r="L43" s="35">
        <v>0.29893588931391973</v>
      </c>
      <c r="M43" s="35">
        <v>3.7222923361678726</v>
      </c>
      <c r="N43" s="35">
        <v>5.5065429144466638</v>
      </c>
      <c r="O43" s="49"/>
    </row>
    <row r="44" spans="2:15">
      <c r="B44" s="62"/>
      <c r="C44" s="28" t="s">
        <v>32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49"/>
    </row>
    <row r="45" spans="2:15">
      <c r="B45" s="62"/>
      <c r="C45" s="28" t="s">
        <v>33</v>
      </c>
      <c r="D45" s="35">
        <v>20.300760202045069</v>
      </c>
      <c r="E45" s="35">
        <v>18.299251218908203</v>
      </c>
      <c r="F45" s="35">
        <v>11.699057207867421</v>
      </c>
      <c r="G45" s="35">
        <v>3.4522879548328387</v>
      </c>
      <c r="H45" s="35">
        <v>22.297996968500208</v>
      </c>
      <c r="I45" s="35">
        <v>16.009896695611623</v>
      </c>
      <c r="J45" s="35">
        <v>27.766481816773926</v>
      </c>
      <c r="K45" s="35">
        <v>39.299760464308577</v>
      </c>
      <c r="L45" s="35">
        <v>12.301612874434898</v>
      </c>
      <c r="M45" s="35">
        <v>27.680926168426705</v>
      </c>
      <c r="N45" s="35">
        <v>22.261843875405063</v>
      </c>
      <c r="O45" s="49"/>
    </row>
    <row r="46" spans="2:15" ht="14" thickBot="1">
      <c r="B46" s="62"/>
      <c r="C46" s="28" t="s">
        <v>34</v>
      </c>
      <c r="D46" s="35">
        <v>1.749370968531756</v>
      </c>
      <c r="E46" s="35">
        <v>6.1848256117943787</v>
      </c>
      <c r="F46" s="35">
        <v>0</v>
      </c>
      <c r="G46" s="35">
        <v>0</v>
      </c>
      <c r="H46" s="35">
        <v>0</v>
      </c>
      <c r="I46" s="35">
        <v>0</v>
      </c>
      <c r="J46" s="35">
        <v>0.59257557953415951</v>
      </c>
      <c r="K46" s="35">
        <v>0</v>
      </c>
      <c r="L46" s="35">
        <v>0</v>
      </c>
      <c r="M46" s="35">
        <v>0.22277360357648907</v>
      </c>
      <c r="N46" s="35">
        <v>1.3734089106660479</v>
      </c>
      <c r="O46" s="49"/>
    </row>
    <row r="47" spans="2:15" ht="14" thickBot="1">
      <c r="B47" s="54" t="s">
        <v>87</v>
      </c>
      <c r="C47" s="28" t="s">
        <v>87</v>
      </c>
      <c r="D47" s="35">
        <v>10.61756253186374</v>
      </c>
      <c r="E47" s="35">
        <v>2.6517079600941003</v>
      </c>
      <c r="F47" s="35">
        <v>4.1851365956461564</v>
      </c>
      <c r="G47" s="35">
        <v>1.6037342397378893</v>
      </c>
      <c r="H47" s="35">
        <v>7.3062950756782641</v>
      </c>
      <c r="I47" s="35">
        <v>5.3044207108622174</v>
      </c>
      <c r="J47" s="35">
        <v>12.747032097146629</v>
      </c>
      <c r="K47" s="35">
        <v>5.0913183276418295</v>
      </c>
      <c r="L47" s="35">
        <v>7.1283468164655375</v>
      </c>
      <c r="M47" s="35">
        <v>5.2844739857290648</v>
      </c>
      <c r="N47" s="35">
        <v>5.59922845989413</v>
      </c>
      <c r="O47" s="49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99.999999999999986</v>
      </c>
      <c r="O48" s="49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mergeCells count="5">
    <mergeCell ref="B2:M2"/>
    <mergeCell ref="B5:C5"/>
    <mergeCell ref="B9:B32"/>
    <mergeCell ref="B50:N50"/>
    <mergeCell ref="B36:B46"/>
  </mergeCells>
  <conditionalFormatting sqref="M6:N6 C6:K7 D8:N48">
    <cfRule type="cellIs" dxfId="37" priority="5" stopIfTrue="1" operator="equal">
      <formula>0</formula>
    </cfRule>
  </conditionalFormatting>
  <conditionalFormatting sqref="L6">
    <cfRule type="cellIs" dxfId="36" priority="4" stopIfTrue="1" operator="equal">
      <formula>0</formula>
    </cfRule>
  </conditionalFormatting>
  <conditionalFormatting sqref="M7:N7">
    <cfRule type="cellIs" dxfId="35" priority="3" stopIfTrue="1" operator="equal">
      <formula>0</formula>
    </cfRule>
  </conditionalFormatting>
  <conditionalFormatting sqref="L7">
    <cfRule type="cellIs" dxfId="34" priority="2" stopIfTrue="1" operator="equal">
      <formula>0</formula>
    </cfRule>
  </conditionalFormatting>
  <conditionalFormatting sqref="C35">
    <cfRule type="cellIs" dxfId="33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O50"/>
  <sheetViews>
    <sheetView showGridLines="0" zoomScale="80" zoomScaleNormal="80" workbookViewId="0">
      <selection sqref="A1:XFD1048576"/>
    </sheetView>
  </sheetViews>
  <sheetFormatPr baseColWidth="10" defaultColWidth="10" defaultRowHeight="13.5"/>
  <cols>
    <col min="1" max="1" width="4.84375" customWidth="1"/>
    <col min="2" max="2" width="16.23046875" customWidth="1"/>
    <col min="3" max="3" width="26.765625" bestFit="1" customWidth="1"/>
    <col min="4" max="13" width="8.84375" customWidth="1"/>
    <col min="14" max="14" width="10.61328125" customWidth="1"/>
    <col min="15" max="15" width="13.3828125" bestFit="1" customWidth="1"/>
    <col min="17" max="19" width="11.15234375" bestFit="1" customWidth="1"/>
  </cols>
  <sheetData>
    <row r="2" spans="2:15" ht="17.5" customHeight="1">
      <c r="B2" s="60" t="s">
        <v>42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9"/>
    </row>
    <row r="3" spans="2:15">
      <c r="B3" s="45" t="s">
        <v>86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5" spans="2:15" ht="90" customHeight="1" thickBot="1">
      <c r="B5" s="70" t="s">
        <v>77</v>
      </c>
      <c r="C5" s="71"/>
      <c r="D5" s="17" t="s">
        <v>36</v>
      </c>
      <c r="E5" s="17" t="s">
        <v>67</v>
      </c>
      <c r="F5" s="18" t="s">
        <v>37</v>
      </c>
      <c r="G5" s="17" t="s">
        <v>38</v>
      </c>
      <c r="H5" s="17" t="s">
        <v>39</v>
      </c>
      <c r="I5" s="17" t="s">
        <v>45</v>
      </c>
      <c r="J5" s="17" t="s">
        <v>40</v>
      </c>
      <c r="K5" s="17" t="s">
        <v>47</v>
      </c>
      <c r="L5" s="17" t="s">
        <v>55</v>
      </c>
      <c r="M5" s="18" t="s">
        <v>49</v>
      </c>
      <c r="N5" s="5" t="s">
        <v>77</v>
      </c>
    </row>
    <row r="6" spans="2:15" ht="26.5" thickBot="1">
      <c r="B6" s="1" t="s">
        <v>1</v>
      </c>
      <c r="C6" s="30" t="s">
        <v>1</v>
      </c>
      <c r="D6" s="35">
        <v>10.220931142302337</v>
      </c>
      <c r="E6" s="35">
        <v>6.0493920195757802</v>
      </c>
      <c r="F6" s="35">
        <v>14.732981600926074</v>
      </c>
      <c r="G6" s="35">
        <v>15.706813046363072</v>
      </c>
      <c r="H6" s="35">
        <v>6.2695962675784926</v>
      </c>
      <c r="I6" s="35">
        <v>5.8284208780491031</v>
      </c>
      <c r="J6" s="35">
        <v>6.0330543636163547</v>
      </c>
      <c r="K6" s="35">
        <v>5.0970934643844581</v>
      </c>
      <c r="L6" s="35">
        <v>8.6493576197698214</v>
      </c>
      <c r="M6" s="35">
        <v>6.9653560775371259</v>
      </c>
      <c r="N6" s="35">
        <v>7.8521552985550978</v>
      </c>
      <c r="O6" s="49"/>
    </row>
    <row r="7" spans="2:15" ht="26.5" thickBot="1">
      <c r="B7" s="1" t="s">
        <v>2</v>
      </c>
      <c r="C7" s="30" t="s">
        <v>2</v>
      </c>
      <c r="D7" s="35">
        <v>19.183114289722898</v>
      </c>
      <c r="E7" s="35">
        <v>16.402653574907916</v>
      </c>
      <c r="F7" s="35">
        <v>19.537889124535184</v>
      </c>
      <c r="G7" s="35">
        <v>11.763821369215226</v>
      </c>
      <c r="H7" s="35">
        <v>17.450086495832959</v>
      </c>
      <c r="I7" s="35">
        <v>16.922372628224753</v>
      </c>
      <c r="J7" s="35">
        <v>14.518435685133877</v>
      </c>
      <c r="K7" s="35">
        <v>12.902413571525251</v>
      </c>
      <c r="L7" s="35">
        <v>18.657847586749305</v>
      </c>
      <c r="M7" s="35">
        <v>16.574337935394865</v>
      </c>
      <c r="N7" s="35">
        <v>16.847182916332606</v>
      </c>
      <c r="O7" s="49"/>
    </row>
    <row r="8" spans="2:15" ht="14" thickBot="1">
      <c r="B8" s="2" t="s">
        <v>83</v>
      </c>
      <c r="C8" s="31" t="s">
        <v>83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1.4547413700326546</v>
      </c>
      <c r="N8" s="35">
        <v>0.22363024099123696</v>
      </c>
      <c r="O8" s="49"/>
    </row>
    <row r="9" spans="2:15">
      <c r="B9" s="56" t="s">
        <v>3</v>
      </c>
      <c r="C9" s="28" t="s">
        <v>80</v>
      </c>
      <c r="D9" s="35">
        <v>0</v>
      </c>
      <c r="E9" s="35">
        <v>0.17913338564973766</v>
      </c>
      <c r="F9" s="35">
        <v>8.7088709102812856E-2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5.3731341477478052E-2</v>
      </c>
      <c r="O9" s="49"/>
    </row>
    <row r="10" spans="2:15">
      <c r="B10" s="57"/>
      <c r="C10" s="28" t="s">
        <v>4</v>
      </c>
      <c r="D10" s="35">
        <v>0</v>
      </c>
      <c r="E10" s="35">
        <v>0.41038307323862611</v>
      </c>
      <c r="F10" s="35">
        <v>2.287750101640309</v>
      </c>
      <c r="G10" s="35">
        <v>0</v>
      </c>
      <c r="H10" s="35">
        <v>1.1159113189709469</v>
      </c>
      <c r="I10" s="35">
        <v>0.43899583885101412</v>
      </c>
      <c r="J10" s="35">
        <v>0.28333418293916113</v>
      </c>
      <c r="K10" s="35">
        <v>0.43911679053212649</v>
      </c>
      <c r="L10" s="35">
        <v>1.0562350321658016</v>
      </c>
      <c r="M10" s="35">
        <v>0.15985236346063053</v>
      </c>
      <c r="N10" s="35">
        <v>0.69702158720394747</v>
      </c>
      <c r="O10" s="49"/>
    </row>
    <row r="11" spans="2:15">
      <c r="B11" s="57"/>
      <c r="C11" s="28" t="s">
        <v>5</v>
      </c>
      <c r="D11" s="35">
        <v>0</v>
      </c>
      <c r="E11" s="35">
        <v>0.36522809537184997</v>
      </c>
      <c r="F11" s="35">
        <v>0.3636920783414076</v>
      </c>
      <c r="G11" s="35">
        <v>0</v>
      </c>
      <c r="H11" s="35">
        <v>0</v>
      </c>
      <c r="I11" s="35">
        <v>0.2109759384824465</v>
      </c>
      <c r="J11" s="35">
        <v>0.16197224556298359</v>
      </c>
      <c r="K11" s="35">
        <v>0</v>
      </c>
      <c r="L11" s="35">
        <v>0.24070740198946083</v>
      </c>
      <c r="M11" s="35">
        <v>5.0782848534493177E-2</v>
      </c>
      <c r="N11" s="35">
        <v>0.19906536212726669</v>
      </c>
      <c r="O11" s="49"/>
    </row>
    <row r="12" spans="2:15">
      <c r="B12" s="57"/>
      <c r="C12" s="28" t="s">
        <v>6</v>
      </c>
      <c r="D12" s="35">
        <v>2.0210993770114558</v>
      </c>
      <c r="E12" s="35">
        <v>1.4343987542348018</v>
      </c>
      <c r="F12" s="35">
        <v>0</v>
      </c>
      <c r="G12" s="35">
        <v>0</v>
      </c>
      <c r="H12" s="35">
        <v>0</v>
      </c>
      <c r="I12" s="35">
        <v>1.3074613360514897</v>
      </c>
      <c r="J12" s="35">
        <v>0.24760219513468698</v>
      </c>
      <c r="K12" s="35">
        <v>1.9353959231486111</v>
      </c>
      <c r="L12" s="35">
        <v>0.36880262269982728</v>
      </c>
      <c r="M12" s="35">
        <v>0.91296847352014943</v>
      </c>
      <c r="N12" s="35">
        <v>0.95292544134326607</v>
      </c>
      <c r="O12" s="49"/>
    </row>
    <row r="13" spans="2:15">
      <c r="B13" s="57"/>
      <c r="C13" s="28" t="s">
        <v>7</v>
      </c>
      <c r="D13" s="35">
        <v>4.0896710343195038E-2</v>
      </c>
      <c r="E13" s="35">
        <v>0.80260525244757497</v>
      </c>
      <c r="F13" s="35">
        <v>1.1264158295596767</v>
      </c>
      <c r="G13" s="35">
        <v>0</v>
      </c>
      <c r="H13" s="35">
        <v>1.0479012904202327</v>
      </c>
      <c r="I13" s="35">
        <v>2.860949739054178</v>
      </c>
      <c r="J13" s="35">
        <v>3.9746317809329761</v>
      </c>
      <c r="K13" s="35">
        <v>0.8767776486179929</v>
      </c>
      <c r="L13" s="35">
        <v>0.53107826595796426</v>
      </c>
      <c r="M13" s="35">
        <v>0.72226086507201581</v>
      </c>
      <c r="N13" s="35">
        <v>1.0334513885486407</v>
      </c>
      <c r="O13" s="49"/>
    </row>
    <row r="14" spans="2:15">
      <c r="B14" s="57"/>
      <c r="C14" s="28" t="s">
        <v>8</v>
      </c>
      <c r="D14" s="35">
        <v>0.21685891619981904</v>
      </c>
      <c r="E14" s="35">
        <v>0.31757738299702826</v>
      </c>
      <c r="F14" s="35">
        <v>0.69773682207558529</v>
      </c>
      <c r="G14" s="35">
        <v>0</v>
      </c>
      <c r="H14" s="35">
        <v>1.4646459599257007</v>
      </c>
      <c r="I14" s="35">
        <v>0.81722686781464227</v>
      </c>
      <c r="J14" s="35">
        <v>0.36127191143155191</v>
      </c>
      <c r="K14" s="35">
        <v>0.32093350476716731</v>
      </c>
      <c r="L14" s="35">
        <v>0.16895480199901053</v>
      </c>
      <c r="M14" s="35">
        <v>0.43214407056718146</v>
      </c>
      <c r="N14" s="35">
        <v>0.44153467325143531</v>
      </c>
      <c r="O14" s="49"/>
    </row>
    <row r="15" spans="2:15">
      <c r="B15" s="57"/>
      <c r="C15" s="28" t="s">
        <v>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49"/>
    </row>
    <row r="16" spans="2:15">
      <c r="B16" s="57"/>
      <c r="C16" s="28" t="s">
        <v>10</v>
      </c>
      <c r="D16" s="35">
        <v>0</v>
      </c>
      <c r="E16" s="35">
        <v>1.3379450703977051E-2</v>
      </c>
      <c r="F16" s="35">
        <v>0.13687680988018272</v>
      </c>
      <c r="G16" s="35">
        <v>0</v>
      </c>
      <c r="H16" s="35">
        <v>0</v>
      </c>
      <c r="I16" s="35">
        <v>0.2466645748303018</v>
      </c>
      <c r="J16" s="35">
        <v>0</v>
      </c>
      <c r="K16" s="35">
        <v>0</v>
      </c>
      <c r="L16" s="35">
        <v>5.0655262729281239E-2</v>
      </c>
      <c r="M16" s="35">
        <v>8.5241985538796278E-2</v>
      </c>
      <c r="N16" s="35">
        <v>5.9457638463775712E-2</v>
      </c>
      <c r="O16" s="49"/>
    </row>
    <row r="17" spans="2:15">
      <c r="B17" s="57"/>
      <c r="C17" s="28" t="s">
        <v>11</v>
      </c>
      <c r="D17" s="35">
        <v>1.6287227262688708</v>
      </c>
      <c r="E17" s="35">
        <v>0.18614979043385105</v>
      </c>
      <c r="F17" s="35">
        <v>3.0491604693466594</v>
      </c>
      <c r="G17" s="35">
        <v>0</v>
      </c>
      <c r="H17" s="35">
        <v>0</v>
      </c>
      <c r="I17" s="35">
        <v>0.49728065114044279</v>
      </c>
      <c r="J17" s="35">
        <v>0.50949424331027626</v>
      </c>
      <c r="K17" s="35">
        <v>0.24741131887946705</v>
      </c>
      <c r="L17" s="35">
        <v>0.31762468634659979</v>
      </c>
      <c r="M17" s="35">
        <v>0.50152961274965646</v>
      </c>
      <c r="N17" s="35">
        <v>0.68005626749127579</v>
      </c>
      <c r="O17" s="49"/>
    </row>
    <row r="18" spans="2:15">
      <c r="B18" s="57"/>
      <c r="C18" s="28" t="s">
        <v>12</v>
      </c>
      <c r="D18" s="35">
        <v>1.7581734679903004E-2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8.0291574412050617E-4</v>
      </c>
      <c r="O18" s="49"/>
    </row>
    <row r="19" spans="2:15">
      <c r="B19" s="57"/>
      <c r="C19" s="30" t="s">
        <v>84</v>
      </c>
      <c r="D19" s="35">
        <v>2.2886139801230572</v>
      </c>
      <c r="E19" s="35">
        <v>1.1904728930893944</v>
      </c>
      <c r="F19" s="35">
        <v>0.63550107597303651</v>
      </c>
      <c r="G19" s="35">
        <v>5.3778760022761967</v>
      </c>
      <c r="H19" s="35">
        <v>2.1568417896557941</v>
      </c>
      <c r="I19" s="35">
        <v>3.9222258761520759</v>
      </c>
      <c r="J19" s="35">
        <v>0.8075832918262823</v>
      </c>
      <c r="K19" s="35">
        <v>8.6669865183026135E-2</v>
      </c>
      <c r="L19" s="35">
        <v>1.6243944825656307</v>
      </c>
      <c r="M19" s="35">
        <v>1.8085360698081341</v>
      </c>
      <c r="N19" s="35">
        <v>1.5484239779284599</v>
      </c>
      <c r="O19" s="49"/>
    </row>
    <row r="20" spans="2:15">
      <c r="B20" s="57"/>
      <c r="C20" s="28" t="s">
        <v>13</v>
      </c>
      <c r="D20" s="35">
        <v>0.20758259246949143</v>
      </c>
      <c r="E20" s="35">
        <v>9.9954415365895596E-2</v>
      </c>
      <c r="F20" s="35">
        <v>0</v>
      </c>
      <c r="G20" s="35">
        <v>0</v>
      </c>
      <c r="H20" s="35">
        <v>0.23396151852661681</v>
      </c>
      <c r="I20" s="35">
        <v>0.10075823696956449</v>
      </c>
      <c r="J20" s="35">
        <v>5.6551376605409334E-2</v>
      </c>
      <c r="K20" s="35">
        <v>6.8038299989366932E-2</v>
      </c>
      <c r="L20" s="35">
        <v>0.41340796858114809</v>
      </c>
      <c r="M20" s="35">
        <v>0.27157756743661055</v>
      </c>
      <c r="N20" s="35">
        <v>0.1688228273610142</v>
      </c>
      <c r="O20" s="49"/>
    </row>
    <row r="21" spans="2:15">
      <c r="B21" s="57"/>
      <c r="C21" s="28" t="s">
        <v>85</v>
      </c>
      <c r="D21" s="35">
        <v>0</v>
      </c>
      <c r="E21" s="35">
        <v>2.9626603284678161</v>
      </c>
      <c r="F21" s="35">
        <v>0.43215589804686572</v>
      </c>
      <c r="G21" s="35">
        <v>3.4377633423672491</v>
      </c>
      <c r="H21" s="35">
        <v>1.2280123835310222</v>
      </c>
      <c r="I21" s="35">
        <v>0.75753350290653032</v>
      </c>
      <c r="J21" s="35">
        <v>1.7472206990380708</v>
      </c>
      <c r="K21" s="35">
        <v>2.7993656563376601E-2</v>
      </c>
      <c r="L21" s="35">
        <v>2.8638405994039098</v>
      </c>
      <c r="M21" s="35">
        <v>2.8895209301230769</v>
      </c>
      <c r="N21" s="35">
        <v>1.9139331610195143</v>
      </c>
      <c r="O21" s="49"/>
    </row>
    <row r="22" spans="2:15">
      <c r="B22" s="57"/>
      <c r="C22" s="28" t="s">
        <v>14</v>
      </c>
      <c r="D22" s="35">
        <v>0.26505806556367556</v>
      </c>
      <c r="E22" s="35">
        <v>0.23834296159524715</v>
      </c>
      <c r="F22" s="35">
        <v>0.3561918794601332</v>
      </c>
      <c r="G22" s="35">
        <v>0</v>
      </c>
      <c r="H22" s="35">
        <v>0</v>
      </c>
      <c r="I22" s="35">
        <v>0.22711392999765989</v>
      </c>
      <c r="J22" s="35">
        <v>0.31658131623112679</v>
      </c>
      <c r="K22" s="35">
        <v>0.11779639636184319</v>
      </c>
      <c r="L22" s="35">
        <v>0.14044246670482552</v>
      </c>
      <c r="M22" s="35">
        <v>0.13373785904903193</v>
      </c>
      <c r="N22" s="35">
        <v>0.19544975664515338</v>
      </c>
      <c r="O22" s="49"/>
    </row>
    <row r="23" spans="2:15">
      <c r="B23" s="57"/>
      <c r="C23" s="28" t="s">
        <v>81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49"/>
    </row>
    <row r="24" spans="2:15">
      <c r="B24" s="57"/>
      <c r="C24" s="28" t="s">
        <v>15</v>
      </c>
      <c r="D24" s="35">
        <v>4.2391643690738547</v>
      </c>
      <c r="E24" s="35">
        <v>3.1156529195011107</v>
      </c>
      <c r="F24" s="35">
        <v>8.538876729146109</v>
      </c>
      <c r="G24" s="35">
        <v>5.7253671347731592</v>
      </c>
      <c r="H24" s="35">
        <v>4.5215223547747714</v>
      </c>
      <c r="I24" s="35">
        <v>6.3923843882424629</v>
      </c>
      <c r="J24" s="35">
        <v>3.8895987632872004</v>
      </c>
      <c r="K24" s="35">
        <v>0.64293580592704813</v>
      </c>
      <c r="L24" s="35">
        <v>4.0699026098025897</v>
      </c>
      <c r="M24" s="35">
        <v>1.8417436788756709</v>
      </c>
      <c r="N24" s="35">
        <v>3.8881891174260872</v>
      </c>
      <c r="O24" s="49"/>
    </row>
    <row r="25" spans="2:15">
      <c r="B25" s="57"/>
      <c r="C25" s="28" t="s">
        <v>48</v>
      </c>
      <c r="D25" s="35">
        <v>0.39522834260576278</v>
      </c>
      <c r="E25" s="35">
        <v>4.7891055604499841E-2</v>
      </c>
      <c r="F25" s="35">
        <v>0.48669928329325135</v>
      </c>
      <c r="G25" s="35">
        <v>0</v>
      </c>
      <c r="H25" s="35">
        <v>0.68441620228073863</v>
      </c>
      <c r="I25" s="35">
        <v>0</v>
      </c>
      <c r="J25" s="35">
        <v>0.25681662970552394</v>
      </c>
      <c r="K25" s="35">
        <v>0</v>
      </c>
      <c r="L25" s="35">
        <v>0</v>
      </c>
      <c r="M25" s="35">
        <v>0</v>
      </c>
      <c r="N25" s="35">
        <v>0.12783946501480206</v>
      </c>
      <c r="O25" s="49"/>
    </row>
    <row r="26" spans="2:15">
      <c r="B26" s="57"/>
      <c r="C26" s="28" t="s">
        <v>16</v>
      </c>
      <c r="D26" s="35">
        <v>0.19352738792636728</v>
      </c>
      <c r="E26" s="35">
        <v>0.30973139134039757</v>
      </c>
      <c r="F26" s="35">
        <v>1.3926266018522819</v>
      </c>
      <c r="G26" s="35">
        <v>0</v>
      </c>
      <c r="H26" s="35">
        <v>0.12641788338697965</v>
      </c>
      <c r="I26" s="35">
        <v>0.39956106627374777</v>
      </c>
      <c r="J26" s="35">
        <v>0.33046281499291907</v>
      </c>
      <c r="K26" s="35">
        <v>0.93827172593911101</v>
      </c>
      <c r="L26" s="35">
        <v>0.44556429830942268</v>
      </c>
      <c r="M26" s="35">
        <v>0.82330476993438662</v>
      </c>
      <c r="N26" s="35">
        <v>0.58741493726955707</v>
      </c>
      <c r="O26" s="49"/>
    </row>
    <row r="27" spans="2:15">
      <c r="B27" s="57"/>
      <c r="C27" s="28" t="s">
        <v>17</v>
      </c>
      <c r="D27" s="35">
        <v>0</v>
      </c>
      <c r="E27" s="35">
        <v>1.8960457482299155E-2</v>
      </c>
      <c r="F27" s="35">
        <v>0</v>
      </c>
      <c r="G27" s="35">
        <v>0</v>
      </c>
      <c r="H27" s="35">
        <v>0</v>
      </c>
      <c r="I27" s="35">
        <v>9.7179301725608444E-2</v>
      </c>
      <c r="J27" s="35">
        <v>5.4952941038515022E-4</v>
      </c>
      <c r="K27" s="35">
        <v>2.7909345034611635E-2</v>
      </c>
      <c r="L27" s="35">
        <v>0</v>
      </c>
      <c r="M27" s="35">
        <v>0</v>
      </c>
      <c r="N27" s="35">
        <v>1.5189153781194294E-2</v>
      </c>
      <c r="O27" s="49"/>
    </row>
    <row r="28" spans="2:15">
      <c r="B28" s="57"/>
      <c r="C28" s="28" t="s">
        <v>18</v>
      </c>
      <c r="D28" s="35">
        <v>1.126245306780959</v>
      </c>
      <c r="E28" s="35">
        <v>0.10304415974476133</v>
      </c>
      <c r="F28" s="35">
        <v>0.48806064654331649</v>
      </c>
      <c r="G28" s="35">
        <v>0</v>
      </c>
      <c r="H28" s="35">
        <v>0</v>
      </c>
      <c r="I28" s="35">
        <v>9.7999371648614789E-2</v>
      </c>
      <c r="J28" s="35">
        <v>0.24307869219150094</v>
      </c>
      <c r="K28" s="35">
        <v>7.4436624367625645E-2</v>
      </c>
      <c r="L28" s="35">
        <v>0.14403894917226795</v>
      </c>
      <c r="M28" s="35">
        <v>8.9158196322158698E-2</v>
      </c>
      <c r="N28" s="35">
        <v>0.19323673037286973</v>
      </c>
      <c r="O28" s="49"/>
    </row>
    <row r="29" spans="2:15">
      <c r="B29" s="57"/>
      <c r="C29" s="28" t="s">
        <v>82</v>
      </c>
      <c r="D29" s="35">
        <v>2.6447206976319824E-2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1.2077806459890239E-3</v>
      </c>
      <c r="O29" s="49"/>
    </row>
    <row r="30" spans="2:15">
      <c r="B30" s="57"/>
      <c r="C30" s="28" t="s">
        <v>19</v>
      </c>
      <c r="D30" s="35">
        <v>5.4118000640598136E-2</v>
      </c>
      <c r="E30" s="35">
        <v>0.75739430169381494</v>
      </c>
      <c r="F30" s="35">
        <v>1.3705743079228723</v>
      </c>
      <c r="G30" s="35">
        <v>0.4932935211089573</v>
      </c>
      <c r="H30" s="35">
        <v>0</v>
      </c>
      <c r="I30" s="35">
        <v>1.1229280990039396</v>
      </c>
      <c r="J30" s="35">
        <v>0.49395135489507142</v>
      </c>
      <c r="K30" s="35">
        <v>0.45815093382769406</v>
      </c>
      <c r="L30" s="35">
        <v>0.28394415190968852</v>
      </c>
      <c r="M30" s="35">
        <v>0.7484676085047276</v>
      </c>
      <c r="N30" s="35">
        <v>0.66703791180003325</v>
      </c>
      <c r="O30" s="49"/>
    </row>
    <row r="31" spans="2:15">
      <c r="B31" s="57"/>
      <c r="C31" s="28" t="s">
        <v>20</v>
      </c>
      <c r="D31" s="35">
        <v>0.50219037650051068</v>
      </c>
      <c r="E31" s="35">
        <v>0.16708383922540462</v>
      </c>
      <c r="F31" s="35">
        <v>1.9059214405284848</v>
      </c>
      <c r="G31" s="35">
        <v>0</v>
      </c>
      <c r="H31" s="35">
        <v>1.835099351753765</v>
      </c>
      <c r="I31" s="35">
        <v>0.67551540317808134</v>
      </c>
      <c r="J31" s="35">
        <v>0.87404858009153485</v>
      </c>
      <c r="K31" s="35">
        <v>0.24880562456400113</v>
      </c>
      <c r="L31" s="35">
        <v>0.53702712847583134</v>
      </c>
      <c r="M31" s="35">
        <v>0.16904989876275653</v>
      </c>
      <c r="N31" s="35">
        <v>0.59174350481583993</v>
      </c>
      <c r="O31" s="49"/>
    </row>
    <row r="32" spans="2:15" ht="14" thickBot="1">
      <c r="B32" s="57"/>
      <c r="C32" s="28" t="s">
        <v>21</v>
      </c>
      <c r="D32" s="35">
        <v>1.3832703607282324</v>
      </c>
      <c r="E32" s="35">
        <v>0.49931544136329098</v>
      </c>
      <c r="F32" s="35">
        <v>1.2535705547027045</v>
      </c>
      <c r="G32" s="35">
        <v>0.75803503782547521</v>
      </c>
      <c r="H32" s="35">
        <v>1.4512300991470337E-2</v>
      </c>
      <c r="I32" s="35">
        <v>0.86670666849848388</v>
      </c>
      <c r="J32" s="35">
        <v>1.3183918272806441</v>
      </c>
      <c r="K32" s="35">
        <v>1.161764613429414</v>
      </c>
      <c r="L32" s="35">
        <v>1.4996361688294302</v>
      </c>
      <c r="M32" s="35">
        <v>0.80234965205549791</v>
      </c>
      <c r="N32" s="35">
        <v>0.93868843662544288</v>
      </c>
      <c r="O32" s="49"/>
    </row>
    <row r="33" spans="2:15" ht="14" thickBot="1">
      <c r="B33" s="29" t="s">
        <v>46</v>
      </c>
      <c r="C33" s="28" t="s">
        <v>46</v>
      </c>
      <c r="D33" s="35">
        <v>1.7018303166764055</v>
      </c>
      <c r="E33" s="35">
        <v>7.524609515105789</v>
      </c>
      <c r="F33" s="35">
        <v>2.5470588403140306</v>
      </c>
      <c r="G33" s="35">
        <v>5.7815610376323621</v>
      </c>
      <c r="H33" s="35">
        <v>3.8743175279600703</v>
      </c>
      <c r="I33" s="35">
        <v>11.995530288730219</v>
      </c>
      <c r="J33" s="35">
        <v>8.5551356357909221</v>
      </c>
      <c r="K33" s="35">
        <v>5.7495565957767294</v>
      </c>
      <c r="L33" s="35">
        <v>6.6121471318685527</v>
      </c>
      <c r="M33" s="35">
        <v>10.81883872796949</v>
      </c>
      <c r="N33" s="35">
        <v>7.0508158513669565</v>
      </c>
      <c r="O33" s="49"/>
    </row>
    <row r="34" spans="2:15" ht="14" thickBot="1">
      <c r="B34" s="27" t="s">
        <v>65</v>
      </c>
      <c r="C34" s="28" t="s">
        <v>65</v>
      </c>
      <c r="D34" s="35">
        <v>4.940138497547605</v>
      </c>
      <c r="E34" s="35">
        <v>3.1996188026543027</v>
      </c>
      <c r="F34" s="35">
        <v>2.6565909526466447</v>
      </c>
      <c r="G34" s="35">
        <v>1.6001975132862434</v>
      </c>
      <c r="H34" s="35">
        <v>2.4298114891458034</v>
      </c>
      <c r="I34" s="35">
        <v>5.0121347487727395</v>
      </c>
      <c r="J34" s="35">
        <v>2.4496750342238389</v>
      </c>
      <c r="K34" s="35">
        <v>0.57018325337837994</v>
      </c>
      <c r="L34" s="35">
        <v>2.0861701149658787</v>
      </c>
      <c r="M34" s="35">
        <v>1.5723592739696819</v>
      </c>
      <c r="N34" s="35">
        <v>2.5697096969695008</v>
      </c>
      <c r="O34" s="49"/>
    </row>
    <row r="35" spans="2:15" ht="14" thickBot="1">
      <c r="B35" s="32" t="s">
        <v>22</v>
      </c>
      <c r="C35" s="30" t="s">
        <v>22</v>
      </c>
      <c r="D35" s="35">
        <v>5.3521026309545722E-2</v>
      </c>
      <c r="E35" s="35">
        <v>0.28362499379541661</v>
      </c>
      <c r="F35" s="35">
        <v>0</v>
      </c>
      <c r="G35" s="35">
        <v>6.4053870837608997</v>
      </c>
      <c r="H35" s="35">
        <v>3.9437483069370116E-2</v>
      </c>
      <c r="I35" s="35">
        <v>1.5930949687152776</v>
      </c>
      <c r="J35" s="35">
        <v>0.41473853971826019</v>
      </c>
      <c r="K35" s="35">
        <v>0.41291598812021202</v>
      </c>
      <c r="L35" s="35">
        <v>8.9395405954525664E-2</v>
      </c>
      <c r="M35" s="35">
        <v>0.39413250404353206</v>
      </c>
      <c r="N35" s="35">
        <v>0.44618208753012556</v>
      </c>
      <c r="O35" s="49"/>
    </row>
    <row r="36" spans="2:15">
      <c r="B36" s="61" t="s">
        <v>23</v>
      </c>
      <c r="C36" s="28" t="s">
        <v>24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49"/>
    </row>
    <row r="37" spans="2:15">
      <c r="B37" s="62"/>
      <c r="C37" s="28" t="s">
        <v>25</v>
      </c>
      <c r="D37" s="35">
        <v>0</v>
      </c>
      <c r="E37" s="35">
        <v>0</v>
      </c>
      <c r="F37" s="35">
        <v>13.723364258733348</v>
      </c>
      <c r="G37" s="35">
        <v>0</v>
      </c>
      <c r="H37" s="35">
        <v>0</v>
      </c>
      <c r="I37" s="35">
        <v>5.1022397602270075</v>
      </c>
      <c r="J37" s="35">
        <v>4.9961679534156811E-2</v>
      </c>
      <c r="K37" s="35">
        <v>1.2786389240465279</v>
      </c>
      <c r="L37" s="35">
        <v>0</v>
      </c>
      <c r="M37" s="35">
        <v>0.72910061899898615</v>
      </c>
      <c r="N37" s="35">
        <v>2.2224453455421154</v>
      </c>
      <c r="O37" s="49"/>
    </row>
    <row r="38" spans="2:15">
      <c r="B38" s="62"/>
      <c r="C38" s="28" t="s">
        <v>26</v>
      </c>
      <c r="D38" s="35">
        <v>14.943138821361741</v>
      </c>
      <c r="E38" s="35">
        <v>16.060340246618541</v>
      </c>
      <c r="F38" s="35">
        <v>0.81272120458632702</v>
      </c>
      <c r="G38" s="35">
        <v>1.4624095253264606</v>
      </c>
      <c r="H38" s="35">
        <v>8.0006912131529209</v>
      </c>
      <c r="I38" s="35">
        <v>9.4828656926900621</v>
      </c>
      <c r="J38" s="35">
        <v>10.186025473857667</v>
      </c>
      <c r="K38" s="35">
        <v>10.207694446555248</v>
      </c>
      <c r="L38" s="35">
        <v>23.577606250205953</v>
      </c>
      <c r="M38" s="35">
        <v>8.4909987366828741</v>
      </c>
      <c r="N38" s="35">
        <v>12.290484988819379</v>
      </c>
      <c r="O38" s="49"/>
    </row>
    <row r="39" spans="2:15">
      <c r="B39" s="62"/>
      <c r="C39" s="28" t="s">
        <v>27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1.705745681062083</v>
      </c>
      <c r="J39" s="35">
        <v>0.19870836446001491</v>
      </c>
      <c r="K39" s="35">
        <v>0</v>
      </c>
      <c r="L39" s="35">
        <v>0</v>
      </c>
      <c r="M39" s="35">
        <v>0</v>
      </c>
      <c r="N39" s="35">
        <v>0.14163613398044583</v>
      </c>
      <c r="O39" s="49"/>
    </row>
    <row r="40" spans="2:15">
      <c r="B40" s="62"/>
      <c r="C40" s="28" t="s">
        <v>28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0.58223494873544235</v>
      </c>
      <c r="J40" s="35">
        <v>0</v>
      </c>
      <c r="K40" s="35">
        <v>0</v>
      </c>
      <c r="L40" s="35">
        <v>0</v>
      </c>
      <c r="M40" s="35">
        <v>0</v>
      </c>
      <c r="N40" s="35">
        <v>4.5859638525854521E-2</v>
      </c>
      <c r="O40" s="49"/>
    </row>
    <row r="41" spans="2:15">
      <c r="B41" s="62"/>
      <c r="C41" s="28" t="s">
        <v>29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9.8835856660480836E-2</v>
      </c>
      <c r="J41" s="35">
        <v>0</v>
      </c>
      <c r="K41" s="35">
        <v>0</v>
      </c>
      <c r="L41" s="35">
        <v>0</v>
      </c>
      <c r="M41" s="35">
        <v>0</v>
      </c>
      <c r="N41" s="35">
        <v>7.7847897479997345E-3</v>
      </c>
      <c r="O41" s="49"/>
    </row>
    <row r="42" spans="2:15">
      <c r="B42" s="62"/>
      <c r="C42" s="28" t="s">
        <v>30</v>
      </c>
      <c r="D42" s="35">
        <v>1.2745459512216826</v>
      </c>
      <c r="E42" s="35">
        <v>5.3983086879669635</v>
      </c>
      <c r="F42" s="35">
        <v>0.85580851047571593</v>
      </c>
      <c r="G42" s="35">
        <v>1.0010051628870844</v>
      </c>
      <c r="H42" s="35">
        <v>0</v>
      </c>
      <c r="I42" s="35">
        <v>2.6304578384397377E-2</v>
      </c>
      <c r="J42" s="35">
        <v>0.9148385489054105</v>
      </c>
      <c r="K42" s="35">
        <v>0.5596089544728845</v>
      </c>
      <c r="L42" s="35">
        <v>4.0668404082492051</v>
      </c>
      <c r="M42" s="35">
        <v>0.80241652561251398</v>
      </c>
      <c r="N42" s="35">
        <v>2.3478577445504056</v>
      </c>
      <c r="O42" s="49"/>
    </row>
    <row r="43" spans="2:15">
      <c r="B43" s="62"/>
      <c r="C43" s="28" t="s">
        <v>31</v>
      </c>
      <c r="D43" s="35">
        <v>0.64891376672675671</v>
      </c>
      <c r="E43" s="35">
        <v>5.9347328771816299</v>
      </c>
      <c r="F43" s="35">
        <v>4.4155068370660189</v>
      </c>
      <c r="G43" s="35">
        <v>36.789383048224437</v>
      </c>
      <c r="H43" s="35">
        <v>17.939682132101122</v>
      </c>
      <c r="I43" s="35">
        <v>0.12617826436413204</v>
      </c>
      <c r="J43" s="35">
        <v>1.7182293661920713</v>
      </c>
      <c r="K43" s="35">
        <v>9.4714575729055834</v>
      </c>
      <c r="L43" s="35">
        <v>3.3682952338872099</v>
      </c>
      <c r="M43" s="35">
        <v>7.4064614121796435</v>
      </c>
      <c r="N43" s="35">
        <v>6.2239389663301425</v>
      </c>
      <c r="O43" s="49"/>
    </row>
    <row r="44" spans="2:15">
      <c r="B44" s="62"/>
      <c r="C44" s="28" t="s">
        <v>32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3.9897634146248376E-2</v>
      </c>
      <c r="L44" s="35">
        <v>1.10125155915387E-2</v>
      </c>
      <c r="M44" s="35">
        <v>0</v>
      </c>
      <c r="N44" s="35">
        <v>5.8536396096618157E-3</v>
      </c>
      <c r="O44" s="49"/>
    </row>
    <row r="45" spans="2:15">
      <c r="B45" s="62"/>
      <c r="C45" s="28" t="s">
        <v>33</v>
      </c>
      <c r="D45" s="35">
        <v>20.119930321201966</v>
      </c>
      <c r="E45" s="35">
        <v>17.539748698785129</v>
      </c>
      <c r="F45" s="35">
        <v>11.371579564828954</v>
      </c>
      <c r="G45" s="35">
        <v>1.7117677021594921</v>
      </c>
      <c r="H45" s="35">
        <v>21.482141949429749</v>
      </c>
      <c r="I45" s="35">
        <v>16.25423351363327</v>
      </c>
      <c r="J45" s="35">
        <v>25.368476464835403</v>
      </c>
      <c r="K45" s="35">
        <v>38.725140228509638</v>
      </c>
      <c r="L45" s="35">
        <v>9.3413966068540972</v>
      </c>
      <c r="M45" s="35">
        <v>25.121998388616678</v>
      </c>
      <c r="N45" s="35">
        <v>19.109768161598442</v>
      </c>
      <c r="O45" s="49"/>
    </row>
    <row r="46" spans="2:15" ht="14" thickBot="1">
      <c r="B46" s="62"/>
      <c r="C46" s="28" t="s">
        <v>34</v>
      </c>
      <c r="D46" s="35">
        <v>1.4484344292756071</v>
      </c>
      <c r="E46" s="35">
        <v>6.0690691645600578</v>
      </c>
      <c r="F46" s="35">
        <v>0</v>
      </c>
      <c r="G46" s="35">
        <v>0</v>
      </c>
      <c r="H46" s="35">
        <v>0</v>
      </c>
      <c r="I46" s="35">
        <v>0</v>
      </c>
      <c r="J46" s="35">
        <v>0.69848633673770377</v>
      </c>
      <c r="K46" s="35">
        <v>0</v>
      </c>
      <c r="L46" s="35">
        <v>0</v>
      </c>
      <c r="M46" s="35">
        <v>0.26097253208260029</v>
      </c>
      <c r="N46" s="35">
        <v>1.6137736842575308</v>
      </c>
      <c r="O46" s="49"/>
    </row>
    <row r="47" spans="2:15" ht="14" thickBot="1">
      <c r="B47" s="54" t="s">
        <v>87</v>
      </c>
      <c r="C47" s="28" t="s">
        <v>87</v>
      </c>
      <c r="D47" s="35">
        <v>10.858895983761386</v>
      </c>
      <c r="E47" s="35">
        <v>2.3185420692970808</v>
      </c>
      <c r="F47" s="35">
        <v>4.7375998684720173</v>
      </c>
      <c r="G47" s="35">
        <v>1.9853194727936909</v>
      </c>
      <c r="H47" s="35">
        <v>8.0849930875114779</v>
      </c>
      <c r="I47" s="35">
        <v>4.2303474009297446</v>
      </c>
      <c r="J47" s="35">
        <v>13.021093072127016</v>
      </c>
      <c r="K47" s="35">
        <v>7.3129912890463515</v>
      </c>
      <c r="L47" s="35">
        <v>8.7836742282611908</v>
      </c>
      <c r="M47" s="35">
        <v>6.9660594465643726</v>
      </c>
      <c r="N47" s="35">
        <v>6.0456974389353304</v>
      </c>
      <c r="O47" s="49"/>
    </row>
    <row r="48" spans="2:15">
      <c r="B48" s="10" t="s">
        <v>35</v>
      </c>
      <c r="C48" s="11"/>
      <c r="D48" s="36">
        <v>100</v>
      </c>
      <c r="E48" s="36">
        <v>100</v>
      </c>
      <c r="F48" s="36">
        <v>100</v>
      </c>
      <c r="G48" s="36">
        <v>100</v>
      </c>
      <c r="H48" s="36">
        <v>100</v>
      </c>
      <c r="I48" s="36">
        <v>100</v>
      </c>
      <c r="J48" s="36">
        <v>100</v>
      </c>
      <c r="K48" s="36">
        <v>100</v>
      </c>
      <c r="L48" s="36">
        <v>100</v>
      </c>
      <c r="M48" s="36">
        <v>100</v>
      </c>
      <c r="N48" s="36">
        <v>99.999999999999986</v>
      </c>
      <c r="O48" s="49"/>
    </row>
    <row r="50" spans="2:15" ht="127.5" customHeight="1">
      <c r="B50" s="55" t="s">
        <v>88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2"/>
    </row>
  </sheetData>
  <mergeCells count="5">
    <mergeCell ref="B2:M2"/>
    <mergeCell ref="B5:C5"/>
    <mergeCell ref="B9:B32"/>
    <mergeCell ref="B50:N50"/>
    <mergeCell ref="B36:B46"/>
  </mergeCells>
  <conditionalFormatting sqref="M6:N6 C6:K7 D8:N48">
    <cfRule type="cellIs" dxfId="32" priority="6" stopIfTrue="1" operator="equal">
      <formula>0</formula>
    </cfRule>
  </conditionalFormatting>
  <conditionalFormatting sqref="L6">
    <cfRule type="cellIs" dxfId="31" priority="5" stopIfTrue="1" operator="equal">
      <formula>0</formula>
    </cfRule>
  </conditionalFormatting>
  <conditionalFormatting sqref="M7:N7">
    <cfRule type="cellIs" dxfId="30" priority="4" stopIfTrue="1" operator="equal">
      <formula>0</formula>
    </cfRule>
  </conditionalFormatting>
  <conditionalFormatting sqref="L7">
    <cfRule type="cellIs" dxfId="29" priority="3" stopIfTrue="1" operator="equal">
      <formula>0</formula>
    </cfRule>
  </conditionalFormatting>
  <conditionalFormatting sqref="C35">
    <cfRule type="cellIs" dxfId="28" priority="2" stopIfTrue="1" operator="equal">
      <formula>0</formula>
    </cfRule>
  </conditionalFormatting>
  <conditionalFormatting sqref="C19">
    <cfRule type="cellIs" dxfId="27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WEB_SISTEMA</vt:lpstr>
      <vt:lpstr>WEB_SB Pensiones</vt:lpstr>
      <vt:lpstr>WEB_SB 55-59</vt:lpstr>
      <vt:lpstr>WEB_SB 60-64</vt:lpstr>
      <vt:lpstr>WEB_SB 65-69</vt:lpstr>
      <vt:lpstr>WEB_SB 70-74</vt:lpstr>
      <vt:lpstr>WEB_SB 75-79</vt:lpstr>
      <vt:lpstr>WEB_SB 80-84</vt:lpstr>
      <vt:lpstr>WEB_SB 85-89</vt:lpstr>
      <vt:lpstr>WEB_SB 90-94</vt:lpstr>
      <vt:lpstr>WEB_SB Inicial</vt:lpstr>
      <vt:lpstr>WEB_ADICIONALES</vt:lpstr>
      <vt:lpstr>WEB_ADICIONALES (2)</vt:lpstr>
      <vt:lpstr>WEB_ADICIONALES!Área_de_impresión</vt:lpstr>
      <vt:lpstr>'WEB_ADICIONALES (2)'!Área_de_impresión</vt:lpstr>
      <vt:lpstr>'WEB_SB 55-59'!Área_de_impresión</vt:lpstr>
      <vt:lpstr>'WEB_SB 60-64'!Área_de_impresión</vt:lpstr>
      <vt:lpstr>'WEB_SB 65-69'!Área_de_impresión</vt:lpstr>
      <vt:lpstr>'WEB_SB 70-74'!Área_de_impresión</vt:lpstr>
      <vt:lpstr>'WEB_SB 75-79'!Área_de_impresión</vt:lpstr>
      <vt:lpstr>'WEB_SB 80-84'!Área_de_impresión</vt:lpstr>
      <vt:lpstr>'WEB_SB 85-89'!Área_de_impresión</vt:lpstr>
      <vt:lpstr>'WEB_SB 90-94'!Área_de_impresión</vt:lpstr>
      <vt:lpstr>'WEB_SB Inicial'!Área_de_impresión</vt:lpstr>
      <vt:lpstr>'WEB_SB Pensiones'!Área_de_impresión</vt:lpstr>
      <vt:lpstr>WEB_SISTEMA!Área_de_impresión</vt:lpstr>
    </vt:vector>
  </TitlesOfParts>
  <Company>CONSAR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CONSAR</dc:creator>
  <cp:lastModifiedBy>Agustina</cp:lastModifiedBy>
  <cp:lastPrinted>2011-04-06T01:54:43Z</cp:lastPrinted>
  <dcterms:created xsi:type="dcterms:W3CDTF">2008-05-15T14:55:34Z</dcterms:created>
  <dcterms:modified xsi:type="dcterms:W3CDTF">2021-04-19T19:38:57Z</dcterms:modified>
</cp:coreProperties>
</file>