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RBAEZA\Documents\SS Tarde\Boletín\Financiero\Junio 2021\Exceles\"/>
    </mc:Choice>
  </mc:AlternateContent>
  <xr:revisionPtr revIDLastSave="0" documentId="8_{4AE3DAD1-BA51-4430-936A-2C41D18173FB}" xr6:coauthVersionLast="36" xr6:coauthVersionMax="36" xr10:uidLastSave="{00000000-0000-0000-0000-000000000000}"/>
  <bookViews>
    <workbookView xWindow="0" yWindow="0" windowWidth="23040" windowHeight="7620" tabRatio="754" firstSheet="6" activeTab="12" xr2:uid="{00000000-000D-0000-FFFF-FFFF00000000}"/>
  </bookViews>
  <sheets>
    <sheet name="WEB_SISTEMA" sheetId="1" r:id="rId1"/>
    <sheet name="WEB_SB Pensiones" sheetId="13" r:id="rId2"/>
    <sheet name="WEB_SB 55-59" sheetId="3" r:id="rId3"/>
    <sheet name="WEB_SB 60-64" sheetId="4" r:id="rId4"/>
    <sheet name="WEB_SB 65-69" sheetId="5" r:id="rId5"/>
    <sheet name="WEB_SB 70-74" sheetId="6" r:id="rId6"/>
    <sheet name="WEB_SB 75-79" sheetId="14" r:id="rId7"/>
    <sheet name="WEB_SB 80-84" sheetId="15" r:id="rId8"/>
    <sheet name="WEB_SB 85-89" sheetId="16" r:id="rId9"/>
    <sheet name="WEB_SB 90-94" sheetId="17" r:id="rId10"/>
    <sheet name="WEB_SB Inicial" sheetId="12" r:id="rId11"/>
    <sheet name="WEB_ADICIONALES" sheetId="8" r:id="rId12"/>
    <sheet name="WEB_ADICIONALES (2)" sheetId="9" r:id="rId13"/>
  </sheets>
  <externalReferences>
    <externalReference r:id="rId14"/>
    <externalReference r:id="rId15"/>
    <externalReference r:id="rId16"/>
  </externalReferences>
  <definedNames>
    <definedName name="_RV2">[1]BUSCARV!$A:$B</definedName>
    <definedName name="ActivoNeto" localSheetId="10">#REF!</definedName>
    <definedName name="ActivoNeto" localSheetId="1">#REF!</definedName>
    <definedName name="ActivoNeto">#REF!</definedName>
    <definedName name="Afore" localSheetId="10">#REF!</definedName>
    <definedName name="Afore" localSheetId="1">#REF!</definedName>
    <definedName name="Afore">#REF!</definedName>
    <definedName name="AFORE_CVE" localSheetId="10">#REF!</definedName>
    <definedName name="AFORE_CVE" localSheetId="1">#REF!</definedName>
    <definedName name="AFORE_CVE">#REF!</definedName>
    <definedName name="AFORE_RVNal" localSheetId="10">#REF!</definedName>
    <definedName name="AFORE_RVNal" localSheetId="1">#REF!</definedName>
    <definedName name="AFORE_RVNal">#REF!</definedName>
    <definedName name="AFORES">[1]BUSCARV!$G:$H</definedName>
    <definedName name="an">#REF!</definedName>
    <definedName name="_xlnm.Print_Area" localSheetId="11">WEB_ADICIONALES!$A$1:$I$47</definedName>
    <definedName name="_xlnm.Print_Area" localSheetId="12">'WEB_ADICIONALES (2)'!$B$2:$U$44</definedName>
    <definedName name="_xlnm.Print_Area" localSheetId="2">'WEB_SB 55-59'!$B$2:$M$44</definedName>
    <definedName name="_xlnm.Print_Area" localSheetId="3">'WEB_SB 60-64'!$B$2:$N$44</definedName>
    <definedName name="_xlnm.Print_Area" localSheetId="4">'WEB_SB 65-69'!$B$2:$N$44</definedName>
    <definedName name="_xlnm.Print_Area" localSheetId="5">'WEB_SB 70-74'!$B$2:$N$44</definedName>
    <definedName name="_xlnm.Print_Area" localSheetId="6">'WEB_SB 75-79'!$B$2:$M$44</definedName>
    <definedName name="_xlnm.Print_Area" localSheetId="7">'WEB_SB 80-84'!$B$2:$N$44</definedName>
    <definedName name="_xlnm.Print_Area" localSheetId="8">'WEB_SB 85-89'!$B$2:$N$44</definedName>
    <definedName name="_xlnm.Print_Area" localSheetId="9">'WEB_SB 90-94'!$B$2:$N$44</definedName>
    <definedName name="_xlnm.Print_Area" localSheetId="10">'WEB_SB Inicial'!$B$2:$N$44</definedName>
    <definedName name="_xlnm.Print_Area" localSheetId="1">'WEB_SB Pensiones'!$B$2:$N$44</definedName>
    <definedName name="_xlnm.Print_Area" localSheetId="0">WEB_SISTEMA!$B$2:$J$44</definedName>
    <definedName name="CarteraExp" localSheetId="10">#REF!</definedName>
    <definedName name="CarteraExp" localSheetId="1">#REF!</definedName>
    <definedName name="CarteraExp">#REF!</definedName>
    <definedName name="CarteraExp2" localSheetId="10">#REF!</definedName>
    <definedName name="CarteraExp2" localSheetId="1">#REF!</definedName>
    <definedName name="CarteraExp2">#REF!</definedName>
    <definedName name="ClasCuadrosAzules">[1]BUSCARV!$M:$N</definedName>
    <definedName name="CuadrosAzules_CVE" localSheetId="10">#REF!</definedName>
    <definedName name="CuadrosAzules_CVE" localSheetId="1">#REF!</definedName>
    <definedName name="CuadrosAzules_CVE">#REF!</definedName>
    <definedName name="CuadrosAzules_CVE2" localSheetId="10">#REF!</definedName>
    <definedName name="CuadrosAzules_CVE2" localSheetId="1">#REF!</definedName>
    <definedName name="CuadrosAzules_CVE2">#REF!</definedName>
    <definedName name="Mandatos">'[2]Cuadros Azules (Exp)'!$N:$N</definedName>
    <definedName name="MontoExpuesto" localSheetId="10">#REF!</definedName>
    <definedName name="MontoExpuesto" localSheetId="1">#REF!</definedName>
    <definedName name="MontoExpuesto">#REF!</definedName>
    <definedName name="NWCuadrosAzules2" localSheetId="10">#REF!</definedName>
    <definedName name="NWCuadrosAzules2" localSheetId="1">#REF!</definedName>
    <definedName name="NWCuadrosAzules2">#REF!</definedName>
    <definedName name="RVINT">'[2]Cuadros Azules (Exp)'!$G:$G</definedName>
    <definedName name="RVNAL" localSheetId="10">#REF!</definedName>
    <definedName name="RVNAL" localSheetId="1">#REF!</definedName>
    <definedName name="RVNAL">#REF!</definedName>
    <definedName name="SIEFORE" localSheetId="10">#REF!</definedName>
    <definedName name="SIEFORE" localSheetId="1">#REF!</definedName>
    <definedName name="SIEFORE">#REF!</definedName>
    <definedName name="SIEFORE2" localSheetId="10">#REF!</definedName>
    <definedName name="SIEFORE2" localSheetId="1">#REF!</definedName>
    <definedName name="SIEFORE2">#REF!</definedName>
    <definedName name="SIEFORES">[1]BUSCARV!$D:$E</definedName>
    <definedName name="SIEFORES_CVE" localSheetId="10">#REF!</definedName>
    <definedName name="SIEFORES_CVE" localSheetId="1">#REF!</definedName>
    <definedName name="SIEFORES_CVE">#REF!</definedName>
    <definedName name="SIEFORES_CVE2" localSheetId="10">#REF!</definedName>
    <definedName name="SIEFORES_CVE2" localSheetId="1">#REF!</definedName>
    <definedName name="SIEFORES_CVE2">#REF!</definedName>
    <definedName name="Sistema" localSheetId="10">#REF!</definedName>
    <definedName name="Sistema" localSheetId="1">#REF!</definedName>
    <definedName name="Sistema">#REF!</definedName>
    <definedName name="SISTEMA_CVE" localSheetId="10">#REF!</definedName>
    <definedName name="SISTEMA_CVE" localSheetId="1">#REF!</definedName>
    <definedName name="SISTEMA_CVE">#REF!</definedName>
    <definedName name="SISTEMA_RVNal" localSheetId="10">#REF!</definedName>
    <definedName name="SISTEMA_RVNal" localSheetId="1">#REF!</definedName>
    <definedName name="SISTEMA_RVNal">#REF!</definedName>
    <definedName name="SISTEMA_RVNAL2" localSheetId="10">#REF!</definedName>
    <definedName name="SISTEMA_RVNAL2" localSheetId="1">#REF!</definedName>
    <definedName name="SISTEMA_RVNAL2">#REF!</definedName>
    <definedName name="SISTEMAS">[1]BUSCARV!$J:$K</definedName>
    <definedName name="TipoSiefore">[1]BUSCARV!$P:$Q</definedName>
    <definedName name="x">'[3]Cuadros Azules (Exp)'!$N:$N</definedName>
  </definedNames>
  <calcPr calcId="191029" calcMode="manual"/>
</workbook>
</file>

<file path=xl/calcChain.xml><?xml version="1.0" encoding="utf-8"?>
<calcChain xmlns="http://schemas.openxmlformats.org/spreadsheetml/2006/main">
  <c r="B2" i="8" l="1"/>
  <c r="B2" i="9" s="1"/>
</calcChain>
</file>

<file path=xl/sharedStrings.xml><?xml version="1.0" encoding="utf-8"?>
<sst xmlns="http://schemas.openxmlformats.org/spreadsheetml/2006/main" count="871" uniqueCount="90">
  <si>
    <t>Tipo de Instrumento</t>
  </si>
  <si>
    <t>Renta Variable Nacional</t>
  </si>
  <si>
    <t>Renta Variable Internacional</t>
  </si>
  <si>
    <t>Privados Nacionales</t>
  </si>
  <si>
    <t>Alimentos</t>
  </si>
  <si>
    <t>Automotriz</t>
  </si>
  <si>
    <t>Banca de Desarrollo</t>
  </si>
  <si>
    <t>Bancario</t>
  </si>
  <si>
    <t>Bebidas</t>
  </si>
  <si>
    <t>Cemento</t>
  </si>
  <si>
    <t>Centros Comerciales</t>
  </si>
  <si>
    <t>Consumo</t>
  </si>
  <si>
    <t>Deuda CP</t>
  </si>
  <si>
    <t>Estados</t>
  </si>
  <si>
    <t>Grupos Industriales</t>
  </si>
  <si>
    <t>Infraestructura</t>
  </si>
  <si>
    <t>OTROS</t>
  </si>
  <si>
    <t>Papel</t>
  </si>
  <si>
    <t>Serv. Financieros</t>
  </si>
  <si>
    <t>Telecom</t>
  </si>
  <si>
    <t>Transporte</t>
  </si>
  <si>
    <t>Vivienda</t>
  </si>
  <si>
    <t>Deuda Internacional</t>
  </si>
  <si>
    <t>Gubernamental</t>
  </si>
  <si>
    <t>BOND182</t>
  </si>
  <si>
    <t>BONDESD</t>
  </si>
  <si>
    <t>BONOS</t>
  </si>
  <si>
    <t>BPA182</t>
  </si>
  <si>
    <t>BPAS</t>
  </si>
  <si>
    <t>BPAT</t>
  </si>
  <si>
    <t>CBIC</t>
  </si>
  <si>
    <t>CETES</t>
  </si>
  <si>
    <t>DEPBMX</t>
  </si>
  <si>
    <t>UDIBONO</t>
  </si>
  <si>
    <t>UMS</t>
  </si>
  <si>
    <t>TOTAL</t>
  </si>
  <si>
    <t>Azteca</t>
  </si>
  <si>
    <t>Coppel</t>
  </si>
  <si>
    <t>Inbursa</t>
  </si>
  <si>
    <t>Invercap</t>
  </si>
  <si>
    <t>Principal</t>
  </si>
  <si>
    <t>Siefore 
Adicional</t>
  </si>
  <si>
    <t>COMPOSICIÓN DE LAS INVERSIONES</t>
  </si>
  <si>
    <t>Profuturo (SIAV)</t>
  </si>
  <si>
    <t>Profuturo (SAC)</t>
  </si>
  <si>
    <t>PensionISSSTE</t>
  </si>
  <si>
    <t>Estructurados</t>
  </si>
  <si>
    <t>Profuturo</t>
  </si>
  <si>
    <t>Inmobiliario</t>
  </si>
  <si>
    <t>XXI-Banorte</t>
  </si>
  <si>
    <t>XXI-Banorte (SPS1)</t>
  </si>
  <si>
    <t>XXI-Banorte (SPS2)</t>
  </si>
  <si>
    <t>XXI-Banorte (SPS3)</t>
  </si>
  <si>
    <t>XXI-Banorte (SPS4)</t>
  </si>
  <si>
    <t>XXI-Banorte (SPS5)</t>
  </si>
  <si>
    <t>SURA</t>
  </si>
  <si>
    <t>SURA (SIAV)</t>
  </si>
  <si>
    <t>XXI-Banorte (SIAV)</t>
  </si>
  <si>
    <t>XXI-Banorte (SPS6)</t>
  </si>
  <si>
    <t>XXI-Banorte (SPS7)</t>
  </si>
  <si>
    <t>XXI-Banorte (SPS8)</t>
  </si>
  <si>
    <t>XXI-Banorte (SPS9)</t>
  </si>
  <si>
    <t>XXI-Banorte (SPS10)</t>
  </si>
  <si>
    <t>SURA (SIAV1)</t>
  </si>
  <si>
    <t>SURA (SIAV2)</t>
  </si>
  <si>
    <t>FIBRAS</t>
  </si>
  <si>
    <t>ADICIONALES</t>
  </si>
  <si>
    <t>Citibanamex</t>
  </si>
  <si>
    <t>Citibanamex (SIAV2)</t>
  </si>
  <si>
    <t>Sociedad de Inversión Adicional</t>
  </si>
  <si>
    <t>Siefore Básica Pensiones</t>
  </si>
  <si>
    <t>Siefore Básica 55-59</t>
  </si>
  <si>
    <t>Siefore Básica 60-64</t>
  </si>
  <si>
    <t>Siefore Básica 65-69</t>
  </si>
  <si>
    <t>Siefore Básica 70-74</t>
  </si>
  <si>
    <t>Siefore Básica 75-79</t>
  </si>
  <si>
    <t>Siefore Básica 80-84</t>
  </si>
  <si>
    <t>Siefore Básica 85-89</t>
  </si>
  <si>
    <t>Siefore Básica 90-94</t>
  </si>
  <si>
    <t>Siefore Básica Inicial</t>
  </si>
  <si>
    <t>Aerolineas</t>
  </si>
  <si>
    <t>Construccion</t>
  </si>
  <si>
    <t>Siderurgica</t>
  </si>
  <si>
    <t>Mercancias</t>
  </si>
  <si>
    <t>Empresas Productivas del Estado</t>
  </si>
  <si>
    <t>Eurobonos</t>
  </si>
  <si>
    <t>Otros Activos</t>
  </si>
  <si>
    <t>Cifras porcentuales al cierre de junio de 2021</t>
  </si>
  <si>
    <t>I) Porcentajes calculados a valor a mercado respecto a los Activos Netos.
III) Otros Activos agrupa aquellos activos que no se consideran dentro de a las clases anteriores, como son Derivados con subyacente diferente a Renta Variable, operaciones de reporto, depósitos, cuentas por pagar y cuentas por cobrar.</t>
  </si>
  <si>
    <t>I) Porcentajes calculados a valor a mercado respecto a los Activos Netos.
II) Otros Activos agrupa aquellos activos que no se consideran dentro de a las clases anteriores, como son Derivados con subyacente diferente a Renta Variable, operaciones de reporto, depósitos, cuentas por pagar y cuentas por cobrar.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</si>
</sst>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.00_ _€_-;\-* #,##0.00_ _€_-;_-* &quot;-&quot;??_ _€_-;_-@_-"/>
    <numFmt numFmtId="165" formatCode="0.0"/>
    <numFmt numFmtId="167" formatCode="_-* #,##0.0_ _€_-;\-* #,##0.0_ _€_-;_-* &quot;-&quot;??_ _€_-;_-@_-"/>
    <numFmt numFmtId="168" formatCode="0.000000%"/>
    <numFmt numFmtId="169" formatCode="0.0000000%"/>
    <numFmt numFmtId="170" formatCode="0.00000000%"/>
    <numFmt numFmtId="171" formatCode="0.00000000000000%"/>
    <numFmt numFmtId="172" formatCode="0.000000"/>
  </numFmts>
  <fonts count="10" x14ac:knownFonts="1">
    <font>
      <sz val="10"/>
      <name val="Verdana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color indexed="9"/>
      <name val="Arial"/>
      <family val="2"/>
    </font>
    <font>
      <b/>
      <sz val="10"/>
      <color indexed="9"/>
      <name val="Arial"/>
      <family val="2"/>
    </font>
    <font>
      <b/>
      <sz val="22"/>
      <color indexed="9"/>
      <name val="Arial"/>
      <family val="2"/>
    </font>
    <font>
      <i/>
      <sz val="11"/>
      <color rgb="FF000000"/>
      <name val="Montserrat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thin">
        <color indexed="22"/>
      </right>
      <top/>
      <bottom/>
      <diagonal/>
    </border>
    <border>
      <left/>
      <right/>
      <top style="medium">
        <color indexed="9"/>
      </top>
      <bottom/>
      <diagonal/>
    </border>
    <border>
      <left/>
      <right/>
      <top style="medium">
        <color indexed="9"/>
      </top>
      <bottom style="medium">
        <color indexed="9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7" fillId="3" borderId="2" xfId="4" applyFont="1" applyFill="1" applyBorder="1" applyAlignment="1">
      <alignment vertical="center" wrapText="1"/>
    </xf>
    <xf numFmtId="0" fontId="7" fillId="3" borderId="3" xfId="4" applyFont="1" applyFill="1" applyBorder="1" applyAlignment="1">
      <alignment vertical="center" wrapText="1"/>
    </xf>
    <xf numFmtId="0" fontId="7" fillId="4" borderId="0" xfId="4" applyFont="1" applyFill="1" applyBorder="1" applyAlignment="1">
      <alignment horizontal="center" vertical="center" wrapText="1"/>
    </xf>
    <xf numFmtId="0" fontId="7" fillId="5" borderId="0" xfId="4" applyFont="1" applyFill="1" applyBorder="1" applyAlignment="1">
      <alignment horizontal="center" vertical="center" wrapText="1"/>
    </xf>
    <xf numFmtId="0" fontId="7" fillId="6" borderId="0" xfId="4" applyFont="1" applyFill="1" applyBorder="1" applyAlignment="1">
      <alignment horizontal="center" vertical="center" wrapText="1"/>
    </xf>
    <xf numFmtId="0" fontId="7" fillId="7" borderId="0" xfId="4" applyFont="1" applyFill="1" applyBorder="1" applyAlignment="1">
      <alignment horizontal="center" vertical="center" wrapText="1"/>
    </xf>
    <xf numFmtId="0" fontId="7" fillId="8" borderId="0" xfId="4" applyFont="1" applyFill="1" applyBorder="1" applyAlignment="1">
      <alignment horizontal="center" vertical="center" wrapText="1"/>
    </xf>
    <xf numFmtId="0" fontId="6" fillId="9" borderId="0" xfId="4" applyFont="1" applyFill="1" applyBorder="1" applyAlignment="1">
      <alignment vertical="center" wrapText="1"/>
    </xf>
    <xf numFmtId="0" fontId="3" fillId="9" borderId="0" xfId="4" applyFill="1"/>
    <xf numFmtId="0" fontId="7" fillId="10" borderId="0" xfId="4" applyFont="1" applyFill="1" applyAlignment="1">
      <alignment horizontal="left" vertical="center" wrapText="1"/>
    </xf>
    <xf numFmtId="0" fontId="7" fillId="10" borderId="0" xfId="4" applyFont="1" applyFill="1"/>
    <xf numFmtId="165" fontId="7" fillId="10" borderId="4" xfId="5" applyNumberFormat="1" applyFont="1" applyFill="1" applyBorder="1"/>
    <xf numFmtId="0" fontId="7" fillId="4" borderId="4" xfId="4" applyFont="1" applyFill="1" applyBorder="1" applyAlignment="1">
      <alignment horizontal="center" textRotation="90"/>
    </xf>
    <xf numFmtId="0" fontId="7" fillId="4" borderId="4" xfId="4" applyFont="1" applyFill="1" applyBorder="1" applyAlignment="1">
      <alignment horizontal="center" textRotation="90" wrapText="1"/>
    </xf>
    <xf numFmtId="0" fontId="7" fillId="7" borderId="4" xfId="4" applyFont="1" applyFill="1" applyBorder="1" applyAlignment="1">
      <alignment horizontal="center" textRotation="90"/>
    </xf>
    <xf numFmtId="0" fontId="7" fillId="7" borderId="4" xfId="4" applyFont="1" applyFill="1" applyBorder="1" applyAlignment="1">
      <alignment horizontal="center" textRotation="90" wrapText="1"/>
    </xf>
    <xf numFmtId="0" fontId="7" fillId="6" borderId="4" xfId="4" applyFont="1" applyFill="1" applyBorder="1" applyAlignment="1">
      <alignment horizontal="center" textRotation="90"/>
    </xf>
    <xf numFmtId="0" fontId="7" fillId="6" borderId="4" xfId="4" applyFont="1" applyFill="1" applyBorder="1" applyAlignment="1">
      <alignment horizontal="center" textRotation="90" wrapText="1"/>
    </xf>
    <xf numFmtId="0" fontId="7" fillId="5" borderId="4" xfId="4" applyFont="1" applyFill="1" applyBorder="1" applyAlignment="1">
      <alignment horizontal="center" textRotation="90" wrapText="1"/>
    </xf>
    <xf numFmtId="0" fontId="7" fillId="8" borderId="4" xfId="4" applyFont="1" applyFill="1" applyBorder="1" applyAlignment="1">
      <alignment horizontal="center" textRotation="90" wrapText="1"/>
    </xf>
    <xf numFmtId="0" fontId="7" fillId="8" borderId="4" xfId="4" applyFont="1" applyFill="1" applyBorder="1" applyAlignment="1">
      <alignment horizontal="center" textRotation="90"/>
    </xf>
    <xf numFmtId="0" fontId="7" fillId="3" borderId="6" xfId="4" applyFont="1" applyFill="1" applyBorder="1" applyAlignment="1">
      <alignment horizontal="left" vertical="center" wrapText="1"/>
    </xf>
    <xf numFmtId="0" fontId="7" fillId="11" borderId="0" xfId="4" applyFont="1" applyFill="1" applyBorder="1" applyAlignment="1">
      <alignment horizontal="center" vertical="center" wrapText="1"/>
    </xf>
    <xf numFmtId="0" fontId="7" fillId="11" borderId="4" xfId="4" applyFont="1" applyFill="1" applyBorder="1" applyAlignment="1">
      <alignment horizontal="center" textRotation="90"/>
    </xf>
    <xf numFmtId="0" fontId="7" fillId="11" borderId="4" xfId="4" applyFont="1" applyFill="1" applyBorder="1" applyAlignment="1">
      <alignment horizontal="center" textRotation="90" wrapText="1"/>
    </xf>
    <xf numFmtId="0" fontId="7" fillId="3" borderId="2" xfId="4" applyFont="1" applyFill="1" applyBorder="1" applyAlignment="1">
      <alignment horizontal="left" vertical="center" wrapText="1"/>
    </xf>
    <xf numFmtId="0" fontId="7" fillId="3" borderId="3" xfId="4" applyFont="1" applyFill="1" applyBorder="1" applyAlignment="1">
      <alignment horizontal="left" vertical="center" wrapText="1"/>
    </xf>
    <xf numFmtId="0" fontId="3" fillId="2" borderId="5" xfId="1" applyNumberFormat="1" applyFont="1" applyFill="1" applyBorder="1"/>
    <xf numFmtId="0" fontId="7" fillId="3" borderId="6" xfId="4" applyFont="1" applyFill="1" applyBorder="1" applyAlignment="1">
      <alignment vertical="center" wrapText="1"/>
    </xf>
    <xf numFmtId="10" fontId="3" fillId="2" borderId="5" xfId="1" applyNumberFormat="1" applyFont="1" applyFill="1" applyBorder="1" applyAlignment="1">
      <alignment vertical="center"/>
    </xf>
    <xf numFmtId="0" fontId="3" fillId="2" borderId="5" xfId="1" applyNumberFormat="1" applyFont="1" applyFill="1" applyBorder="1" applyAlignment="1">
      <alignment vertical="center"/>
    </xf>
    <xf numFmtId="0" fontId="7" fillId="3" borderId="11" xfId="4" applyFont="1" applyFill="1" applyBorder="1" applyAlignment="1">
      <alignment vertical="center" wrapText="1"/>
    </xf>
    <xf numFmtId="164" fontId="3" fillId="2" borderId="5" xfId="1" applyFont="1" applyFill="1" applyBorder="1" applyAlignment="1">
      <alignment vertical="center"/>
    </xf>
    <xf numFmtId="164" fontId="3" fillId="2" borderId="5" xfId="1" applyFont="1" applyFill="1" applyBorder="1"/>
    <xf numFmtId="165" fontId="3" fillId="2" borderId="1" xfId="1" applyNumberFormat="1" applyFont="1" applyFill="1" applyBorder="1" applyAlignment="1">
      <alignment horizontal="right" vertical="center" indent="1"/>
    </xf>
    <xf numFmtId="165" fontId="7" fillId="10" borderId="4" xfId="5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right" indent="1"/>
    </xf>
    <xf numFmtId="2" fontId="7" fillId="10" borderId="4" xfId="5" applyNumberFormat="1" applyFont="1" applyFill="1" applyBorder="1" applyAlignment="1">
      <alignment horizontal="center"/>
    </xf>
    <xf numFmtId="167" fontId="3" fillId="2" borderId="1" xfId="1" applyNumberFormat="1" applyFont="1" applyFill="1" applyBorder="1" applyAlignment="1">
      <alignment horizontal="right" vertical="center"/>
    </xf>
    <xf numFmtId="167" fontId="3" fillId="2" borderId="1" xfId="1" applyNumberFormat="1" applyFont="1" applyFill="1" applyBorder="1" applyAlignment="1">
      <alignment horizontal="right"/>
    </xf>
    <xf numFmtId="2" fontId="3" fillId="2" borderId="1" xfId="1" applyNumberFormat="1" applyFont="1" applyFill="1" applyBorder="1" applyAlignment="1">
      <alignment horizontal="right" vertical="center" indent="1"/>
    </xf>
    <xf numFmtId="0" fontId="3" fillId="0" borderId="0" xfId="4" applyFill="1"/>
    <xf numFmtId="0" fontId="3" fillId="0" borderId="0" xfId="4" applyFont="1" applyFill="1"/>
    <xf numFmtId="0" fontId="0" fillId="0" borderId="0" xfId="0" applyFill="1"/>
    <xf numFmtId="0" fontId="5" fillId="0" borderId="0" xfId="4" applyFont="1" applyFill="1"/>
    <xf numFmtId="165" fontId="7" fillId="3" borderId="0" xfId="5" applyNumberFormat="1" applyFont="1" applyFill="1" applyAlignment="1">
      <alignment horizontal="center" vertical="center" wrapText="1"/>
    </xf>
    <xf numFmtId="168" fontId="0" fillId="0" borderId="0" xfId="0" applyNumberFormat="1"/>
    <xf numFmtId="169" fontId="0" fillId="0" borderId="0" xfId="0" applyNumberFormat="1"/>
    <xf numFmtId="170" fontId="0" fillId="0" borderId="0" xfId="0" applyNumberFormat="1"/>
    <xf numFmtId="43" fontId="0" fillId="0" borderId="0" xfId="0" applyNumberFormat="1"/>
    <xf numFmtId="171" fontId="0" fillId="0" borderId="0" xfId="0" applyNumberFormat="1"/>
    <xf numFmtId="0" fontId="9" fillId="0" borderId="0" xfId="0" applyFont="1" applyAlignment="1">
      <alignment vertical="center" wrapText="1" readingOrder="1"/>
    </xf>
    <xf numFmtId="165" fontId="3" fillId="2" borderId="1" xfId="1" applyNumberFormat="1" applyFont="1" applyFill="1" applyBorder="1" applyAlignment="1">
      <alignment horizontal="center" vertical="center"/>
    </xf>
    <xf numFmtId="0" fontId="7" fillId="3" borderId="12" xfId="4" applyFont="1" applyFill="1" applyBorder="1" applyAlignment="1">
      <alignment horizontal="left" vertical="center" wrapText="1"/>
    </xf>
    <xf numFmtId="172" fontId="3" fillId="2" borderId="1" xfId="1" applyNumberFormat="1" applyFont="1" applyFill="1" applyBorder="1" applyAlignment="1">
      <alignment horizontal="center" vertical="center"/>
    </xf>
    <xf numFmtId="172" fontId="7" fillId="10" borderId="4" xfId="5" applyNumberFormat="1" applyFont="1" applyFill="1" applyBorder="1" applyAlignment="1">
      <alignment horizontal="center"/>
    </xf>
    <xf numFmtId="172" fontId="0" fillId="0" borderId="0" xfId="0" applyNumberFormat="1"/>
    <xf numFmtId="0" fontId="9" fillId="0" borderId="0" xfId="0" applyFont="1" applyAlignment="1">
      <alignment horizontal="left" vertical="center" wrapText="1" readingOrder="1"/>
    </xf>
    <xf numFmtId="0" fontId="7" fillId="3" borderId="6" xfId="4" applyFont="1" applyFill="1" applyBorder="1" applyAlignment="1">
      <alignment horizontal="center" vertical="center" wrapText="1"/>
    </xf>
    <xf numFmtId="0" fontId="7" fillId="3" borderId="7" xfId="4" applyFont="1" applyFill="1" applyBorder="1" applyAlignment="1">
      <alignment horizontal="center" vertical="center" wrapText="1"/>
    </xf>
    <xf numFmtId="0" fontId="7" fillId="3" borderId="8" xfId="4" applyFont="1" applyFill="1" applyBorder="1" applyAlignment="1">
      <alignment horizontal="center" vertical="center" wrapText="1"/>
    </xf>
    <xf numFmtId="0" fontId="6" fillId="3" borderId="0" xfId="4" applyFont="1" applyFill="1" applyBorder="1" applyAlignment="1">
      <alignment horizontal="center" vertical="center" wrapText="1"/>
    </xf>
    <xf numFmtId="0" fontId="6" fillId="3" borderId="0" xfId="4" applyFont="1" applyFill="1" applyBorder="1" applyAlignment="1">
      <alignment horizontal="left" vertical="center" wrapText="1"/>
    </xf>
    <xf numFmtId="0" fontId="7" fillId="3" borderId="6" xfId="4" applyFont="1" applyFill="1" applyBorder="1" applyAlignment="1">
      <alignment horizontal="left" vertical="center" wrapText="1"/>
    </xf>
    <xf numFmtId="0" fontId="7" fillId="3" borderId="7" xfId="4" applyFont="1" applyFill="1" applyBorder="1" applyAlignment="1">
      <alignment horizontal="left" vertical="center" wrapText="1"/>
    </xf>
    <xf numFmtId="0" fontId="8" fillId="11" borderId="0" xfId="4" applyFont="1" applyFill="1" applyBorder="1" applyAlignment="1">
      <alignment horizontal="center" vertical="center" wrapText="1"/>
    </xf>
    <xf numFmtId="0" fontId="8" fillId="11" borderId="10" xfId="4" applyFont="1" applyFill="1" applyBorder="1" applyAlignment="1">
      <alignment horizontal="center" vertical="center" wrapText="1"/>
    </xf>
    <xf numFmtId="0" fontId="8" fillId="4" borderId="9" xfId="4" applyFont="1" applyFill="1" applyBorder="1" applyAlignment="1">
      <alignment horizontal="center" vertical="center" wrapText="1"/>
    </xf>
    <xf numFmtId="0" fontId="8" fillId="4" borderId="0" xfId="4" applyFont="1" applyFill="1" applyBorder="1" applyAlignment="1">
      <alignment horizontal="center" vertical="center" wrapText="1"/>
    </xf>
    <xf numFmtId="0" fontId="8" fillId="5" borderId="9" xfId="4" applyFont="1" applyFill="1" applyBorder="1" applyAlignment="1">
      <alignment horizontal="center" vertical="center" wrapText="1"/>
    </xf>
    <xf numFmtId="0" fontId="8" fillId="5" borderId="0" xfId="4" applyFont="1" applyFill="1" applyBorder="1" applyAlignment="1">
      <alignment horizontal="center" vertical="center" wrapText="1"/>
    </xf>
    <xf numFmtId="0" fontId="8" fillId="6" borderId="9" xfId="4" applyFont="1" applyFill="1" applyBorder="1" applyAlignment="1">
      <alignment horizontal="center" vertical="center" wrapText="1"/>
    </xf>
    <xf numFmtId="0" fontId="8" fillId="6" borderId="0" xfId="4" applyFont="1" applyFill="1" applyBorder="1" applyAlignment="1">
      <alignment horizontal="center" vertical="center" wrapText="1"/>
    </xf>
    <xf numFmtId="0" fontId="8" fillId="7" borderId="9" xfId="4" applyFont="1" applyFill="1" applyBorder="1" applyAlignment="1">
      <alignment horizontal="center" vertical="center" wrapText="1"/>
    </xf>
    <xf numFmtId="0" fontId="8" fillId="7" borderId="0" xfId="4" applyFont="1" applyFill="1" applyBorder="1" applyAlignment="1">
      <alignment horizontal="center" vertical="center" wrapText="1"/>
    </xf>
    <xf numFmtId="0" fontId="8" fillId="8" borderId="0" xfId="4" applyFont="1" applyFill="1" applyBorder="1" applyAlignment="1">
      <alignment horizontal="center" vertical="center" wrapText="1"/>
    </xf>
    <xf numFmtId="0" fontId="8" fillId="8" borderId="10" xfId="4" applyFont="1" applyFill="1" applyBorder="1" applyAlignment="1">
      <alignment horizontal="center" vertical="center" wrapText="1"/>
    </xf>
    <xf numFmtId="0" fontId="8" fillId="8" borderId="9" xfId="4" applyFont="1" applyFill="1" applyBorder="1" applyAlignment="1">
      <alignment horizontal="center" vertical="center" wrapText="1"/>
    </xf>
  </cellXfs>
  <cellStyles count="8">
    <cellStyle name="Millares" xfId="1" builtinId="3"/>
    <cellStyle name="Millares 2" xfId="6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3" xfId="7" xr:uid="{00000000-0005-0000-0000-000005000000}"/>
    <cellStyle name="Normal_Detalle 20080331_V2" xfId="4" xr:uid="{00000000-0005-0000-0000-000006000000}"/>
    <cellStyle name="Porcentaje" xfId="5" builtinId="5"/>
  </cellStyles>
  <dxfs count="7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F0000"/>
      <rgbColor rgb="0000ABEA"/>
      <rgbColor rgb="00900000"/>
      <rgbColor rgb="00006411"/>
      <rgbColor rgb="00BA0F35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2E4789"/>
      <rgbColor rgb="00339966"/>
      <rgbColor rgb="00DC5D24"/>
      <rgbColor rgb="002D8E3C"/>
      <rgbColor rgb="0054206B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IESGOS%20-%20ARCHIVOS%20Y%20GR&#193;FICOS\02%20Entregas%20TM\2011\Archivos%202011%2001\(OK)%2020100629%20-%20CUADROS%20CONSAR%20(Estructurados)%20_Actinv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ysanchez\AppData\Local\Temp\wzea31\20160226\(OK)%2020131230%20CUADROS%20CONSAR%20(Estructurado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1-DAER\060-Publicaciones\02-Estad&#237;sticas\2016\Archivos%202016%2006\(OK)%2020160530%20CUADROS%20CONSAR%20(Estructurad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RES"/>
      <sheetName val="Cuadros Azules (Exp)"/>
      <sheetName val="NVO CuadrosAzules (EXP)"/>
      <sheetName val="CORPTRC"/>
      <sheetName val="Hoja1MOD"/>
      <sheetName val="BUSCARV"/>
      <sheetName val="Hoja1 (MOD)"/>
      <sheetName val="WEB CUADROS AZULES"/>
      <sheetName val="WEB_SISTEMA"/>
      <sheetName val="WEB_AFORES"/>
      <sheetName val="WEB_SB1"/>
      <sheetName val="WEB_SB2"/>
      <sheetName val="WEB_SB3"/>
      <sheetName val="WEB_SB4"/>
      <sheetName val="WEB_SB5"/>
      <sheetName val="WEB_ADICIONALES"/>
      <sheetName val="WEB_ADICIONALE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EMISORA</v>
          </cell>
          <cell r="B1" t="str">
            <v>REGIÓN</v>
          </cell>
          <cell r="D1" t="str">
            <v>SIEFORE</v>
          </cell>
          <cell r="E1" t="str">
            <v>Cartera + Exposición</v>
          </cell>
          <cell r="G1" t="str">
            <v>Afore</v>
          </cell>
          <cell r="H1" t="str">
            <v>Cartera + Exposición</v>
          </cell>
          <cell r="J1" t="str">
            <v>SISTEMA</v>
          </cell>
          <cell r="K1" t="str">
            <v>Cartera + Exposición</v>
          </cell>
          <cell r="M1" t="str">
            <v>CUADROS</v>
          </cell>
          <cell r="N1" t="str">
            <v>NWCuadrosAzules</v>
          </cell>
          <cell r="P1" t="str">
            <v>TipoSiefore</v>
          </cell>
        </row>
        <row r="2">
          <cell r="A2" t="str">
            <v>ISHARES MSCI Australia Index Fund</v>
          </cell>
          <cell r="B2" t="str">
            <v>Oceanía</v>
          </cell>
          <cell r="D2" t="str">
            <v>Afirme (SB1)</v>
          </cell>
          <cell r="E2">
            <v>358649579.56000006</v>
          </cell>
          <cell r="G2" t="str">
            <v>Afirme</v>
          </cell>
          <cell r="H2">
            <v>6499653104.4300003</v>
          </cell>
          <cell r="J2" t="str">
            <v>SB1</v>
          </cell>
          <cell r="K2">
            <v>124288336946.0174</v>
          </cell>
          <cell r="M2" t="str">
            <v>Renta Variable Nacional</v>
          </cell>
          <cell r="N2" t="str">
            <v>Renta Variable Nacional</v>
          </cell>
          <cell r="P2" t="str">
            <v>SB1</v>
          </cell>
          <cell r="Q2" t="str">
            <v>SB1</v>
          </cell>
        </row>
        <row r="3">
          <cell r="A3" t="str">
            <v>Deutsche Borse AG HDAX</v>
          </cell>
          <cell r="B3" t="str">
            <v>Europa</v>
          </cell>
          <cell r="D3" t="str">
            <v>Ahorra-Ahora (SB1)</v>
          </cell>
          <cell r="E3">
            <v>0</v>
          </cell>
          <cell r="G3" t="str">
            <v>Ahorra-Ahora</v>
          </cell>
          <cell r="H3">
            <v>0</v>
          </cell>
          <cell r="J3" t="str">
            <v>SB2</v>
          </cell>
          <cell r="K3">
            <v>308547106170.57599</v>
          </cell>
          <cell r="M3" t="str">
            <v>América</v>
          </cell>
          <cell r="N3" t="str">
            <v>Renta Variable Internacional</v>
          </cell>
          <cell r="P3" t="str">
            <v>SB2</v>
          </cell>
          <cell r="Q3" t="str">
            <v>SB2</v>
          </cell>
        </row>
        <row r="4">
          <cell r="A4" t="str">
            <v>DJ EURO STOXX 50</v>
          </cell>
          <cell r="B4" t="str">
            <v>Europa</v>
          </cell>
          <cell r="D4" t="str">
            <v>Argos (SB1)</v>
          </cell>
          <cell r="E4">
            <v>0</v>
          </cell>
          <cell r="G4" t="str">
            <v>Argos</v>
          </cell>
          <cell r="H4">
            <v>0</v>
          </cell>
          <cell r="J4" t="str">
            <v>SB3</v>
          </cell>
          <cell r="K4">
            <v>393491619264.49237</v>
          </cell>
          <cell r="M4" t="str">
            <v>Asia</v>
          </cell>
          <cell r="N4" t="str">
            <v>Renta Variable Internacional</v>
          </cell>
          <cell r="P4" t="str">
            <v>SB3</v>
          </cell>
          <cell r="Q4" t="str">
            <v>SB3</v>
          </cell>
        </row>
        <row r="5">
          <cell r="A5" t="str">
            <v>LATIBEX</v>
          </cell>
          <cell r="B5" t="str">
            <v>Europa</v>
          </cell>
          <cell r="D5" t="str">
            <v>Azteca (SB1)</v>
          </cell>
          <cell r="E5">
            <v>604845934.40999997</v>
          </cell>
          <cell r="G5" t="str">
            <v>Azteca</v>
          </cell>
          <cell r="H5">
            <v>11684619014.130005</v>
          </cell>
          <cell r="J5" t="str">
            <v>SB4</v>
          </cell>
          <cell r="K5">
            <v>389552983099.40601</v>
          </cell>
          <cell r="M5" t="str">
            <v>Europa</v>
          </cell>
          <cell r="N5" t="str">
            <v>Renta Variable Internacional</v>
          </cell>
          <cell r="P5" t="str">
            <v>SB4</v>
          </cell>
          <cell r="Q5" t="str">
            <v>SB4</v>
          </cell>
        </row>
        <row r="6">
          <cell r="A6" t="str">
            <v>ISHARES MSCI EMU Index Fund</v>
          </cell>
          <cell r="B6" t="str">
            <v>Europa</v>
          </cell>
          <cell r="D6" t="str">
            <v>Banamex (SB1)</v>
          </cell>
          <cell r="E6">
            <v>15920453806.300001</v>
          </cell>
          <cell r="G6" t="str">
            <v>Banamex</v>
          </cell>
          <cell r="H6">
            <v>218155267637.4296</v>
          </cell>
          <cell r="J6" t="str">
            <v>SB5</v>
          </cell>
          <cell r="K6">
            <v>94201148644.150314</v>
          </cell>
          <cell r="M6" t="str">
            <v>Oceanía</v>
          </cell>
          <cell r="N6" t="str">
            <v>Renta Variable Internacional</v>
          </cell>
          <cell r="P6" t="str">
            <v>SB5</v>
          </cell>
          <cell r="Q6" t="str">
            <v>SB5</v>
          </cell>
        </row>
        <row r="7">
          <cell r="A7" t="str">
            <v>ISHARES MSCI France Index Fund</v>
          </cell>
          <cell r="B7" t="str">
            <v>Europa</v>
          </cell>
          <cell r="D7" t="str">
            <v>Bancomer (SB1)</v>
          </cell>
          <cell r="E7">
            <v>16700740200.48</v>
          </cell>
          <cell r="G7" t="str">
            <v>Bancomer</v>
          </cell>
          <cell r="H7">
            <v>207824923907.83386</v>
          </cell>
          <cell r="J7" t="str">
            <v>AC1</v>
          </cell>
          <cell r="K7">
            <v>85453701.599999994</v>
          </cell>
          <cell r="M7" t="str">
            <v>Alimentos</v>
          </cell>
          <cell r="N7" t="str">
            <v>Privados Nacionales</v>
          </cell>
          <cell r="P7" t="str">
            <v>AC1</v>
          </cell>
          <cell r="Q7" t="str">
            <v>ADICIONALES</v>
          </cell>
        </row>
        <row r="8">
          <cell r="A8" t="str">
            <v>ISHARES MSCI Germany Index</v>
          </cell>
          <cell r="B8" t="str">
            <v>Europa</v>
          </cell>
          <cell r="D8" t="str">
            <v>Banorte (SB1)</v>
          </cell>
          <cell r="E8">
            <v>5255145624.6999998</v>
          </cell>
          <cell r="G8" t="str">
            <v>Banorte</v>
          </cell>
          <cell r="H8">
            <v>80285192492.350067</v>
          </cell>
          <cell r="J8" t="str">
            <v>AV2</v>
          </cell>
          <cell r="K8">
            <v>0</v>
          </cell>
          <cell r="M8" t="str">
            <v>Automotriz</v>
          </cell>
          <cell r="N8" t="str">
            <v>Privados Nacionales</v>
          </cell>
          <cell r="P8" t="str">
            <v>AV2</v>
          </cell>
          <cell r="Q8" t="str">
            <v>ADICIONALES</v>
          </cell>
        </row>
        <row r="9">
          <cell r="A9" t="str">
            <v>MSCI Sweden Index Fund</v>
          </cell>
          <cell r="B9" t="str">
            <v>Europa</v>
          </cell>
          <cell r="D9" t="str">
            <v>Coppel (SB1)</v>
          </cell>
          <cell r="E9">
            <v>851129028.56000018</v>
          </cell>
          <cell r="G9" t="str">
            <v>Coppel</v>
          </cell>
          <cell r="H9">
            <v>28642154616.350006</v>
          </cell>
          <cell r="J9" t="str">
            <v>AV1</v>
          </cell>
          <cell r="K9">
            <v>0</v>
          </cell>
          <cell r="M9" t="str">
            <v>Banca de Desarrollo</v>
          </cell>
          <cell r="N9" t="str">
            <v>Privados Nacionales</v>
          </cell>
          <cell r="P9" t="str">
            <v>AV1</v>
          </cell>
          <cell r="Q9" t="str">
            <v>ADICIONALES</v>
          </cell>
        </row>
        <row r="10">
          <cell r="A10" t="str">
            <v>ISHARES MSCI United Kingdom Index Fund</v>
          </cell>
          <cell r="B10" t="str">
            <v>Europa</v>
          </cell>
          <cell r="D10" t="str">
            <v>HSBC (SB1)</v>
          </cell>
          <cell r="E10">
            <v>2402405568.6500001</v>
          </cell>
          <cell r="G10" t="str">
            <v>HSBC</v>
          </cell>
          <cell r="H10">
            <v>36452930118.354012</v>
          </cell>
          <cell r="J10" t="str">
            <v>SAC</v>
          </cell>
          <cell r="K10">
            <v>69688954.559600011</v>
          </cell>
          <cell r="M10" t="str">
            <v>Bancario</v>
          </cell>
          <cell r="N10" t="str">
            <v>Privados Nacionales</v>
          </cell>
          <cell r="P10" t="str">
            <v>SAC</v>
          </cell>
          <cell r="Q10" t="str">
            <v>ADICIONALES</v>
          </cell>
        </row>
        <row r="11">
          <cell r="A11" t="str">
            <v>LATIBEX</v>
          </cell>
          <cell r="B11" t="str">
            <v>Europa</v>
          </cell>
          <cell r="D11" t="str">
            <v>Inbursa (SB1)</v>
          </cell>
          <cell r="E11">
            <v>10175027854.340002</v>
          </cell>
          <cell r="G11" t="str">
            <v>Inbursa</v>
          </cell>
          <cell r="H11">
            <v>126641588465.14003</v>
          </cell>
          <cell r="J11" t="str">
            <v>SIAV</v>
          </cell>
          <cell r="K11">
            <v>1156291958.660001</v>
          </cell>
          <cell r="M11" t="str">
            <v>Bebidas</v>
          </cell>
          <cell r="N11" t="str">
            <v>Privados Nacionales</v>
          </cell>
          <cell r="P11" t="str">
            <v>SIAV</v>
          </cell>
          <cell r="Q11" t="str">
            <v>ADICIONALES</v>
          </cell>
        </row>
        <row r="12">
          <cell r="A12" t="str">
            <v>Swiss Market Index</v>
          </cell>
          <cell r="B12" t="str">
            <v>Europa</v>
          </cell>
          <cell r="D12" t="str">
            <v>ING (SB1)</v>
          </cell>
          <cell r="E12">
            <v>13298290703.459999</v>
          </cell>
          <cell r="G12" t="str">
            <v>ING</v>
          </cell>
          <cell r="H12">
            <v>170632903186.99094</v>
          </cell>
          <cell r="J12" t="str">
            <v>SIAV2</v>
          </cell>
          <cell r="K12">
            <v>22016663.200000003</v>
          </cell>
          <cell r="M12" t="str">
            <v>Cemento</v>
          </cell>
          <cell r="N12" t="str">
            <v>Privados Nacionales</v>
          </cell>
          <cell r="P12" t="str">
            <v>SIAV2</v>
          </cell>
          <cell r="Q12" t="str">
            <v>ADICIONALES</v>
          </cell>
        </row>
        <row r="13">
          <cell r="A13" t="str">
            <v>CAC 40 Index</v>
          </cell>
          <cell r="B13" t="str">
            <v>Europa</v>
          </cell>
          <cell r="D13" t="str">
            <v>Invercap (SB1)</v>
          </cell>
          <cell r="E13">
            <v>2177975447.1199999</v>
          </cell>
          <cell r="G13" t="str">
            <v>Invercap</v>
          </cell>
          <cell r="H13">
            <v>45672490699.223465</v>
          </cell>
          <cell r="J13" t="str">
            <v>SPS1</v>
          </cell>
          <cell r="K13">
            <v>47558702.119999997</v>
          </cell>
          <cell r="M13" t="str">
            <v>Centros Comerciales</v>
          </cell>
          <cell r="N13" t="str">
            <v>Privados Nacionales</v>
          </cell>
          <cell r="P13" t="str">
            <v>SPS1</v>
          </cell>
          <cell r="Q13" t="str">
            <v>ADICIONALES</v>
          </cell>
        </row>
        <row r="14">
          <cell r="A14" t="str">
            <v>Deutsche Borse AG German Stock Index</v>
          </cell>
          <cell r="B14" t="str">
            <v>Europa</v>
          </cell>
          <cell r="D14" t="str">
            <v>Ixe (SB1)</v>
          </cell>
          <cell r="E14">
            <v>0</v>
          </cell>
          <cell r="G14" t="str">
            <v>Ixe</v>
          </cell>
          <cell r="H14">
            <v>0</v>
          </cell>
          <cell r="J14" t="str">
            <v>SPS2</v>
          </cell>
          <cell r="K14">
            <v>1163644373.2400002</v>
          </cell>
          <cell r="M14" t="str">
            <v>Consumo</v>
          </cell>
          <cell r="N14" t="str">
            <v>Privados Nacionales</v>
          </cell>
          <cell r="P14" t="str">
            <v>SPS2</v>
          </cell>
          <cell r="Q14" t="str">
            <v>ADICIONALES</v>
          </cell>
        </row>
        <row r="15">
          <cell r="A15" t="str">
            <v>IBEX 35 Index</v>
          </cell>
          <cell r="B15" t="str">
            <v>Europa</v>
          </cell>
          <cell r="D15" t="str">
            <v>Metlife (SB1)</v>
          </cell>
          <cell r="E15">
            <v>2568453686.02</v>
          </cell>
          <cell r="G15" t="str">
            <v>Metlife</v>
          </cell>
          <cell r="H15">
            <v>29755519108.990002</v>
          </cell>
          <cell r="J15" t="str">
            <v>SPS3</v>
          </cell>
          <cell r="K15">
            <v>2312243400.75</v>
          </cell>
          <cell r="M15" t="str">
            <v>Deuda CP</v>
          </cell>
          <cell r="N15" t="str">
            <v>Privados Nacionales</v>
          </cell>
          <cell r="P15" t="str">
            <v>SPS3</v>
          </cell>
          <cell r="Q15" t="str">
            <v>ADICIONALES</v>
          </cell>
        </row>
        <row r="16">
          <cell r="A16" t="str">
            <v>UKX - FTSE 100 Index</v>
          </cell>
          <cell r="B16" t="str">
            <v>Europa</v>
          </cell>
          <cell r="D16" t="str">
            <v>PensionISSSTE (SB1)</v>
          </cell>
          <cell r="E16">
            <v>31374999037.980003</v>
          </cell>
          <cell r="G16" t="str">
            <v>Principal</v>
          </cell>
          <cell r="H16">
            <v>56339856807.750252</v>
          </cell>
          <cell r="J16" t="str">
            <v>SPS4</v>
          </cell>
          <cell r="K16">
            <v>7876489456.2100019</v>
          </cell>
          <cell r="M16" t="str">
            <v>Estados</v>
          </cell>
          <cell r="N16" t="str">
            <v>Privados Nacionales</v>
          </cell>
          <cell r="P16" t="str">
            <v>SPS4</v>
          </cell>
          <cell r="Q16" t="str">
            <v>ADICIONALES</v>
          </cell>
        </row>
        <row r="17">
          <cell r="A17" t="str">
            <v>MSCI Italy Index</v>
          </cell>
          <cell r="B17" t="str">
            <v>Europa</v>
          </cell>
          <cell r="D17" t="str">
            <v>Principal (SB1)</v>
          </cell>
          <cell r="E17">
            <v>6529732828.1674805</v>
          </cell>
          <cell r="G17" t="str">
            <v>Profuturo</v>
          </cell>
          <cell r="H17">
            <v>144917480775.43564</v>
          </cell>
          <cell r="M17" t="str">
            <v>Europesos</v>
          </cell>
          <cell r="N17" t="str">
            <v>Privados Nacionales</v>
          </cell>
        </row>
        <row r="18">
          <cell r="A18" t="str">
            <v>ACCION FTSE LATIBEX TOP ETF, FI</v>
          </cell>
          <cell r="B18" t="str">
            <v>Europa</v>
          </cell>
          <cell r="D18" t="str">
            <v>Profuturo (SB1)</v>
          </cell>
          <cell r="E18">
            <v>7062095801.1199951</v>
          </cell>
          <cell r="G18" t="str">
            <v>Scotia</v>
          </cell>
          <cell r="H18">
            <v>0</v>
          </cell>
          <cell r="J18" t="str">
            <v>ADICIONALES</v>
          </cell>
          <cell r="K18">
            <v>12733387210.339603</v>
          </cell>
          <cell r="M18" t="str">
            <v>Grupos Industriales</v>
          </cell>
          <cell r="N18" t="str">
            <v>Privados Nacionales</v>
          </cell>
        </row>
        <row r="19">
          <cell r="A19" t="str">
            <v>ISHARES MSCI Hong Kong Index Fund</v>
          </cell>
          <cell r="B19" t="str">
            <v>Asia</v>
          </cell>
          <cell r="D19" t="str">
            <v>Scotia (SB1)</v>
          </cell>
          <cell r="E19">
            <v>0</v>
          </cell>
          <cell r="G19" t="str">
            <v>XXI</v>
          </cell>
          <cell r="H19">
            <v>85151394545.333725</v>
          </cell>
          <cell r="M19" t="str">
            <v>Hoteles</v>
          </cell>
          <cell r="N19" t="str">
            <v>Privados Nacionales</v>
          </cell>
        </row>
        <row r="20">
          <cell r="A20" t="str">
            <v>ISHARES MSCI Japan Index Fund</v>
          </cell>
          <cell r="B20" t="str">
            <v>Asia</v>
          </cell>
          <cell r="D20" t="str">
            <v>XXI (SB1)</v>
          </cell>
          <cell r="E20">
            <v>9008391845.1500015</v>
          </cell>
          <cell r="G20" t="str">
            <v>PensionISSSTE</v>
          </cell>
          <cell r="H20">
            <v>74158606855.240051</v>
          </cell>
          <cell r="M20" t="str">
            <v>Infraestructura</v>
          </cell>
          <cell r="N20" t="str">
            <v>Privados Nacionales</v>
          </cell>
        </row>
        <row r="21">
          <cell r="A21" t="str">
            <v>Nikkey Index</v>
          </cell>
          <cell r="B21" t="str">
            <v>Asia</v>
          </cell>
          <cell r="D21" t="str">
            <v>Afirme (SB2)</v>
          </cell>
          <cell r="E21">
            <v>780182593.87</v>
          </cell>
          <cell r="M21" t="str">
            <v>OTROS</v>
          </cell>
          <cell r="N21" t="str">
            <v>Privados Nacionales</v>
          </cell>
        </row>
        <row r="22">
          <cell r="A22" t="str">
            <v>Hang Seng Index</v>
          </cell>
          <cell r="B22" t="str">
            <v>Asia</v>
          </cell>
          <cell r="D22" t="str">
            <v>Ahorra-Ahora (SB2)</v>
          </cell>
          <cell r="E22">
            <v>0</v>
          </cell>
          <cell r="M22" t="str">
            <v>Papel</v>
          </cell>
          <cell r="N22" t="str">
            <v>Privados Nacionales</v>
          </cell>
        </row>
        <row r="23">
          <cell r="A23" t="str">
            <v>Topix Index</v>
          </cell>
          <cell r="B23" t="str">
            <v>Asia</v>
          </cell>
          <cell r="D23" t="str">
            <v>Argos (SB2)</v>
          </cell>
          <cell r="E23">
            <v>0</v>
          </cell>
          <cell r="M23" t="str">
            <v>Paraestatal</v>
          </cell>
          <cell r="N23" t="str">
            <v>Privados Nacionales</v>
          </cell>
        </row>
        <row r="24">
          <cell r="A24" t="str">
            <v>Nikkey Index</v>
          </cell>
          <cell r="B24" t="str">
            <v>Asia</v>
          </cell>
          <cell r="D24" t="str">
            <v>Azteca (SB2)</v>
          </cell>
          <cell r="E24">
            <v>1698958424.6899998</v>
          </cell>
          <cell r="M24" t="str">
            <v>Serv. Financieros</v>
          </cell>
          <cell r="N24" t="str">
            <v>Privados Nacionales</v>
          </cell>
        </row>
        <row r="25">
          <cell r="A25" t="str">
            <v>S&amp;P/ASX 50 Index</v>
          </cell>
          <cell r="B25" t="str">
            <v>Asia</v>
          </cell>
          <cell r="D25" t="str">
            <v>Banamex (SB2)</v>
          </cell>
          <cell r="E25">
            <v>44557457381.574745</v>
          </cell>
          <cell r="M25" t="str">
            <v>Siderúrgica</v>
          </cell>
          <cell r="N25" t="str">
            <v>Privados Nacionales</v>
          </cell>
        </row>
        <row r="26">
          <cell r="A26" t="str">
            <v>Topix Index</v>
          </cell>
          <cell r="B26" t="str">
            <v>Asia</v>
          </cell>
          <cell r="D26" t="str">
            <v>Bancomer (SB2)</v>
          </cell>
          <cell r="E26">
            <v>46611872312.647171</v>
          </cell>
          <cell r="M26" t="str">
            <v>Sofol Especializada</v>
          </cell>
          <cell r="N26" t="str">
            <v>Privados Nacionales</v>
          </cell>
        </row>
        <row r="27">
          <cell r="A27" t="str">
            <v>ISHARES DJ US HEALTHCARE SECTOR</v>
          </cell>
          <cell r="B27" t="str">
            <v>América</v>
          </cell>
          <cell r="D27" t="str">
            <v>Banorte (SB2)</v>
          </cell>
          <cell r="E27">
            <v>14658605372.829998</v>
          </cell>
          <cell r="M27" t="str">
            <v>Telecom</v>
          </cell>
          <cell r="N27" t="str">
            <v>Privados Nacionales</v>
          </cell>
        </row>
        <row r="28">
          <cell r="A28" t="str">
            <v>INDUSTRIAL SELECT SECTOR SPDR</v>
          </cell>
          <cell r="B28" t="str">
            <v>América</v>
          </cell>
          <cell r="D28" t="str">
            <v>Coppel (SB2)</v>
          </cell>
          <cell r="E28">
            <v>3765537164.0900006</v>
          </cell>
          <cell r="M28" t="str">
            <v>Transporte</v>
          </cell>
          <cell r="N28" t="str">
            <v>Privados Nacionales</v>
          </cell>
        </row>
        <row r="29">
          <cell r="A29" t="str">
            <v>Consumer Staples Select Sector Index</v>
          </cell>
          <cell r="B29" t="str">
            <v>América</v>
          </cell>
          <cell r="D29" t="str">
            <v>HSBC (SB2)</v>
          </cell>
          <cell r="E29">
            <v>6400375333.1540012</v>
          </cell>
          <cell r="M29" t="str">
            <v>Vivienda</v>
          </cell>
          <cell r="N29" t="str">
            <v>Privados Nacionales</v>
          </cell>
        </row>
        <row r="30">
          <cell r="A30" t="str">
            <v>ISHARES DJ US OIL &amp; GAS EXPL</v>
          </cell>
          <cell r="B30" t="str">
            <v>América</v>
          </cell>
          <cell r="D30" t="str">
            <v>Inbursa (SB2)</v>
          </cell>
          <cell r="E30">
            <v>37007058976.090004</v>
          </cell>
          <cell r="M30" t="str">
            <v>Bursatilizados</v>
          </cell>
          <cell r="N30" t="str">
            <v>Privados Nacionales</v>
          </cell>
        </row>
        <row r="31">
          <cell r="A31" t="str">
            <v>DOW JONES INDUSTRIAL</v>
          </cell>
          <cell r="B31" t="str">
            <v>América</v>
          </cell>
          <cell r="D31" t="str">
            <v>ING (SB2)</v>
          </cell>
          <cell r="E31">
            <v>37120415293.832085</v>
          </cell>
          <cell r="M31" t="str">
            <v>Estructurados</v>
          </cell>
          <cell r="N31" t="str">
            <v>Estructurados</v>
          </cell>
        </row>
        <row r="32">
          <cell r="A32" t="str">
            <v>POWERSHARES NASDAQ 100</v>
          </cell>
          <cell r="B32" t="str">
            <v>América</v>
          </cell>
          <cell r="D32" t="str">
            <v>Invercap (SB2)</v>
          </cell>
          <cell r="E32">
            <v>7979518008.3166113</v>
          </cell>
          <cell r="M32" t="str">
            <v>Deuda Internacional</v>
          </cell>
          <cell r="N32" t="str">
            <v>Deuda Internacional</v>
          </cell>
        </row>
        <row r="33">
          <cell r="A33" t="str">
            <v>Index NASDAQ 100</v>
          </cell>
          <cell r="B33" t="str">
            <v>América</v>
          </cell>
          <cell r="D33" t="str">
            <v>Ixe (SB2)</v>
          </cell>
          <cell r="E33">
            <v>0</v>
          </cell>
          <cell r="M33" t="str">
            <v>BOND182</v>
          </cell>
          <cell r="N33" t="str">
            <v>Gubernamental</v>
          </cell>
        </row>
        <row r="34">
          <cell r="A34" t="str">
            <v>IPC</v>
          </cell>
          <cell r="B34" t="str">
            <v>América</v>
          </cell>
          <cell r="D34" t="str">
            <v>Metlife (SB2)</v>
          </cell>
          <cell r="E34">
            <v>6657298602.7199984</v>
          </cell>
          <cell r="M34" t="str">
            <v>BONDESD</v>
          </cell>
          <cell r="N34" t="str">
            <v>Gubernamental</v>
          </cell>
        </row>
        <row r="35">
          <cell r="A35" t="str">
            <v>IPC Large Cap Ret</v>
          </cell>
          <cell r="B35" t="str">
            <v>América</v>
          </cell>
          <cell r="D35" t="str">
            <v>PensionISSSTE (SB2)</v>
          </cell>
          <cell r="E35">
            <v>30983487006.94001</v>
          </cell>
          <cell r="M35" t="str">
            <v>BONOS</v>
          </cell>
          <cell r="N35" t="str">
            <v>Gubernamental</v>
          </cell>
        </row>
        <row r="36">
          <cell r="A36" t="str">
            <v>IPC Mid Cap Ret</v>
          </cell>
          <cell r="B36" t="str">
            <v>América</v>
          </cell>
          <cell r="D36" t="str">
            <v>Principal (SB2)</v>
          </cell>
          <cell r="E36">
            <v>12684931315.77075</v>
          </cell>
          <cell r="M36" t="str">
            <v>BPA182</v>
          </cell>
          <cell r="N36" t="str">
            <v>Gubernamental</v>
          </cell>
        </row>
        <row r="37">
          <cell r="A37" t="str">
            <v>ISHARES DJ US Aerospace &amp; Defense</v>
          </cell>
          <cell r="B37" t="str">
            <v>América</v>
          </cell>
          <cell r="D37" t="str">
            <v>Profuturo (SB2)</v>
          </cell>
          <cell r="E37">
            <v>28118586489.921608</v>
          </cell>
          <cell r="M37" t="str">
            <v>BPAS</v>
          </cell>
          <cell r="N37" t="str">
            <v>Gubernamental</v>
          </cell>
        </row>
        <row r="38">
          <cell r="A38" t="str">
            <v>ISHARES DJ US Energy Sector</v>
          </cell>
          <cell r="B38" t="str">
            <v>América</v>
          </cell>
          <cell r="D38" t="str">
            <v>Scotia (SB2)</v>
          </cell>
          <cell r="E38">
            <v>0</v>
          </cell>
          <cell r="M38" t="str">
            <v>BPAT</v>
          </cell>
          <cell r="N38" t="str">
            <v>Gubernamental</v>
          </cell>
        </row>
        <row r="39">
          <cell r="A39" t="str">
            <v>ISHARES DJ US Technology Sector</v>
          </cell>
          <cell r="B39" t="str">
            <v>América</v>
          </cell>
          <cell r="D39" t="str">
            <v>XXI (SB2)</v>
          </cell>
          <cell r="E39">
            <v>29522821894.127983</v>
          </cell>
          <cell r="M39" t="str">
            <v>BREMS</v>
          </cell>
          <cell r="N39" t="str">
            <v>Gubernamental</v>
          </cell>
        </row>
        <row r="40">
          <cell r="A40" t="str">
            <v>ISHARES Nasdaq Biotech Indx</v>
          </cell>
          <cell r="B40" t="str">
            <v>América</v>
          </cell>
          <cell r="D40" t="str">
            <v>Afirme (SB3)</v>
          </cell>
          <cell r="E40">
            <v>1258402783.6500013</v>
          </cell>
          <cell r="M40" t="str">
            <v>CBIC</v>
          </cell>
          <cell r="N40" t="str">
            <v>Gubernamental</v>
          </cell>
        </row>
        <row r="41">
          <cell r="A41" t="str">
            <v>ISHARES MSCI Canada Index Fund</v>
          </cell>
          <cell r="B41" t="str">
            <v>América</v>
          </cell>
          <cell r="D41" t="str">
            <v>Ahorra-Ahora (SB3)</v>
          </cell>
          <cell r="E41">
            <v>0</v>
          </cell>
          <cell r="M41" t="str">
            <v>CETES</v>
          </cell>
          <cell r="N41" t="str">
            <v>Gubernamental</v>
          </cell>
        </row>
        <row r="42">
          <cell r="A42" t="str">
            <v>Russell 2000 Index</v>
          </cell>
          <cell r="B42" t="str">
            <v>América</v>
          </cell>
          <cell r="D42" t="str">
            <v>Argos (SB3)</v>
          </cell>
          <cell r="E42">
            <v>0</v>
          </cell>
          <cell r="M42" t="str">
            <v>DEPBMX</v>
          </cell>
          <cell r="N42" t="str">
            <v>Gubernamental</v>
          </cell>
        </row>
        <row r="43">
          <cell r="A43" t="str">
            <v>S&amp;P 500 Index Financial Sector</v>
          </cell>
          <cell r="B43" t="str">
            <v>América</v>
          </cell>
          <cell r="D43" t="str">
            <v>Azteca (SB3)</v>
          </cell>
          <cell r="E43">
            <v>2996086061.7100005</v>
          </cell>
          <cell r="M43" t="str">
            <v>UDIBONO</v>
          </cell>
          <cell r="N43" t="str">
            <v>Gubernamental</v>
          </cell>
        </row>
        <row r="44">
          <cell r="A44" t="str">
            <v>ISHARES S&amp;P 500 Index Fund</v>
          </cell>
          <cell r="B44" t="str">
            <v>América</v>
          </cell>
          <cell r="D44" t="str">
            <v>Banamex (SB3)</v>
          </cell>
          <cell r="E44">
            <v>66561407050.119026</v>
          </cell>
          <cell r="M44" t="str">
            <v>UMS</v>
          </cell>
          <cell r="N44" t="str">
            <v>Gubernamental</v>
          </cell>
        </row>
        <row r="45">
          <cell r="A45" t="str">
            <v>DOW JONES INDUSTRIAL</v>
          </cell>
          <cell r="B45" t="str">
            <v>América</v>
          </cell>
          <cell r="D45" t="str">
            <v>Bancomer (SB3)</v>
          </cell>
          <cell r="E45">
            <v>65922849140.808044</v>
          </cell>
          <cell r="M45" t="str">
            <v>REPORTO</v>
          </cell>
          <cell r="N45" t="str">
            <v>Gubernamental</v>
          </cell>
        </row>
        <row r="46">
          <cell r="A46" t="str">
            <v>S&amp;P 500 Index Financial Sector</v>
          </cell>
          <cell r="B46" t="str">
            <v>América</v>
          </cell>
          <cell r="D46" t="str">
            <v>Banorte (SB3)</v>
          </cell>
          <cell r="E46">
            <v>21582127513.299999</v>
          </cell>
        </row>
        <row r="47">
          <cell r="A47" t="str">
            <v>S&amp;P 500 Index Financial Sector</v>
          </cell>
          <cell r="B47" t="str">
            <v>América</v>
          </cell>
          <cell r="D47" t="str">
            <v>Coppel (SB3)</v>
          </cell>
          <cell r="E47">
            <v>7028125722.1900005</v>
          </cell>
        </row>
        <row r="48">
          <cell r="A48" t="str">
            <v>S&amp;P 500 Index Financial Sector</v>
          </cell>
          <cell r="B48" t="str">
            <v>América</v>
          </cell>
          <cell r="D48" t="str">
            <v>HSBC (SB3)</v>
          </cell>
          <cell r="E48">
            <v>10290342617.222002</v>
          </cell>
        </row>
        <row r="49">
          <cell r="A49" t="str">
            <v>American Stock Exchange Composite Index</v>
          </cell>
          <cell r="B49" t="str">
            <v>América</v>
          </cell>
          <cell r="D49" t="str">
            <v>Inbursa (SB3)</v>
          </cell>
          <cell r="E49">
            <v>44403319008.449989</v>
          </cell>
        </row>
        <row r="50">
          <cell r="A50" t="str">
            <v>S&amp;P 500 Index Fund</v>
          </cell>
          <cell r="B50" t="str">
            <v>América</v>
          </cell>
          <cell r="D50" t="str">
            <v>ING (SB3)</v>
          </cell>
          <cell r="E50">
            <v>56707273056.401299</v>
          </cell>
        </row>
        <row r="51">
          <cell r="A51" t="str">
            <v>S&amp;P Midcap 400 Index</v>
          </cell>
          <cell r="B51" t="str">
            <v>América</v>
          </cell>
          <cell r="D51" t="str">
            <v>Invercap (SB3)</v>
          </cell>
          <cell r="E51">
            <v>13124523070.787775</v>
          </cell>
        </row>
        <row r="52">
          <cell r="A52" t="str">
            <v>S&amp;P/TSX Composite Inex</v>
          </cell>
          <cell r="B52" t="str">
            <v>América</v>
          </cell>
          <cell r="D52" t="str">
            <v>Ixe (SB3)</v>
          </cell>
          <cell r="E52">
            <v>0</v>
          </cell>
        </row>
        <row r="53">
          <cell r="A53" t="str">
            <v>IPC</v>
          </cell>
          <cell r="B53" t="str">
            <v>América</v>
          </cell>
          <cell r="D53" t="str">
            <v>Metlife (SB3)</v>
          </cell>
          <cell r="E53">
            <v>9020838886.7300014</v>
          </cell>
        </row>
        <row r="54">
          <cell r="A54" t="str">
            <v>DIAMONDS TRUST SERIES I</v>
          </cell>
          <cell r="B54" t="str">
            <v>América</v>
          </cell>
          <cell r="D54" t="str">
            <v>PensionISSSTE (SB3)</v>
          </cell>
          <cell r="E54">
            <v>5184540804.920002</v>
          </cell>
        </row>
        <row r="55">
          <cell r="A55" t="str">
            <v>SPDR TRUST SERIES 1</v>
          </cell>
          <cell r="B55" t="str">
            <v>América</v>
          </cell>
          <cell r="D55" t="str">
            <v>Principal (SB3)</v>
          </cell>
          <cell r="E55">
            <v>16240340829.562243</v>
          </cell>
        </row>
        <row r="56">
          <cell r="A56" t="str">
            <v>ISHARES DJ SELECT DIVIDEND</v>
          </cell>
          <cell r="B56" t="str">
            <v>América</v>
          </cell>
          <cell r="D56" t="str">
            <v>Profuturo (SB3)</v>
          </cell>
          <cell r="E56">
            <v>48587725204.159195</v>
          </cell>
        </row>
        <row r="57">
          <cell r="A57" t="str">
            <v>Russell 1000 Index</v>
          </cell>
          <cell r="B57" t="str">
            <v>América</v>
          </cell>
          <cell r="D57" t="str">
            <v>Scotia (SB3)</v>
          </cell>
          <cell r="E57">
            <v>0</v>
          </cell>
        </row>
        <row r="58">
          <cell r="A58" t="str">
            <v>S&amp;P 100 Index Fund</v>
          </cell>
          <cell r="B58" t="str">
            <v>América</v>
          </cell>
          <cell r="D58" t="str">
            <v>XXI (SB3)</v>
          </cell>
          <cell r="E58">
            <v>24583717514.482052</v>
          </cell>
        </row>
        <row r="59">
          <cell r="A59" t="str">
            <v>S&amp;P 500 Index Fund</v>
          </cell>
          <cell r="B59" t="str">
            <v>América</v>
          </cell>
          <cell r="D59" t="str">
            <v>Afirme (SB4)</v>
          </cell>
          <cell r="E59">
            <v>1700844855.7800002</v>
          </cell>
        </row>
        <row r="60">
          <cell r="A60" t="str">
            <v>S&amp;P Midcap 400 Index</v>
          </cell>
          <cell r="B60" t="str">
            <v>América</v>
          </cell>
          <cell r="D60" t="str">
            <v>Ahorra-Ahora (SB4)</v>
          </cell>
          <cell r="E60">
            <v>0</v>
          </cell>
        </row>
        <row r="61">
          <cell r="A61" t="str">
            <v>S&amp;P Small Cap Index 600 Fund</v>
          </cell>
          <cell r="B61" t="str">
            <v>América</v>
          </cell>
          <cell r="D61" t="str">
            <v>Argos (SB4)</v>
          </cell>
          <cell r="E61">
            <v>0</v>
          </cell>
        </row>
        <row r="62">
          <cell r="A62" t="str">
            <v>S&amp;P/TSX 60 INDEX</v>
          </cell>
          <cell r="B62" t="str">
            <v>América</v>
          </cell>
          <cell r="D62" t="str">
            <v>Azteca (SB4)</v>
          </cell>
          <cell r="E62">
            <v>4229064838.2100015</v>
          </cell>
        </row>
        <row r="63">
          <cell r="A63" t="str">
            <v>DOW JONES</v>
          </cell>
          <cell r="B63" t="str">
            <v>América</v>
          </cell>
          <cell r="D63" t="str">
            <v>Banamex (SB4)</v>
          </cell>
          <cell r="E63">
            <v>71868825767.91629</v>
          </cell>
        </row>
        <row r="64">
          <cell r="A64" t="str">
            <v>XLF INDEX</v>
          </cell>
          <cell r="B64" t="str">
            <v>América</v>
          </cell>
          <cell r="D64" t="str">
            <v>Bancomer (SB4)</v>
          </cell>
          <cell r="E64">
            <v>57100607811.458519</v>
          </cell>
        </row>
        <row r="65">
          <cell r="A65" t="str">
            <v>ISHARES DJ US CONSUMER SERVICE SECTOR</v>
          </cell>
          <cell r="B65" t="str">
            <v>América</v>
          </cell>
          <cell r="D65" t="str">
            <v>Banorte (SB4)</v>
          </cell>
          <cell r="E65">
            <v>28323226503.469997</v>
          </cell>
        </row>
        <row r="66">
          <cell r="A66" t="str">
            <v>HEALTH CARE SELECT SECTOR SPDR</v>
          </cell>
          <cell r="B66" t="str">
            <v>América</v>
          </cell>
          <cell r="D66" t="str">
            <v>Coppel (SB4)</v>
          </cell>
          <cell r="E66">
            <v>11073291942.700001</v>
          </cell>
        </row>
        <row r="67">
          <cell r="A67" t="str">
            <v>Financial Select Sector SPDR</v>
          </cell>
          <cell r="B67" t="str">
            <v>América</v>
          </cell>
          <cell r="D67" t="str">
            <v>HSBC (SB4)</v>
          </cell>
          <cell r="E67">
            <v>13743349165.060001</v>
          </cell>
        </row>
        <row r="68">
          <cell r="A68" t="str">
            <v>NASDAQ100 Index</v>
          </cell>
          <cell r="B68" t="str">
            <v>América</v>
          </cell>
          <cell r="D68" t="str">
            <v>Inbursa (SB4)</v>
          </cell>
          <cell r="E68">
            <v>29471137807.119984</v>
          </cell>
        </row>
        <row r="69">
          <cell r="A69" t="str">
            <v>ISHARES DJ US HOME CONSTRUCTION SECTOR</v>
          </cell>
          <cell r="B69" t="str">
            <v>América</v>
          </cell>
          <cell r="D69" t="str">
            <v>ING (SB4)</v>
          </cell>
          <cell r="E69">
            <v>54995959602.853569</v>
          </cell>
        </row>
        <row r="70">
          <cell r="A70" t="str">
            <v>ISHARES DJ US Technology Sector</v>
          </cell>
          <cell r="B70" t="str">
            <v>América</v>
          </cell>
          <cell r="D70" t="str">
            <v>Invercap (SB4)</v>
          </cell>
          <cell r="E70">
            <v>16627171834.161755</v>
          </cell>
        </row>
        <row r="71">
          <cell r="A71" t="str">
            <v>CONSUMER DISCRETIONARY SELECT SECTOR</v>
          </cell>
          <cell r="B71" t="str">
            <v>América</v>
          </cell>
          <cell r="D71" t="str">
            <v>Ixe (SB4)</v>
          </cell>
          <cell r="E71">
            <v>0</v>
          </cell>
        </row>
        <row r="72">
          <cell r="A72" t="str">
            <v>HS60 US INDEX</v>
          </cell>
          <cell r="B72" t="str">
            <v>América</v>
          </cell>
          <cell r="D72" t="str">
            <v>Metlife (SB4)</v>
          </cell>
          <cell r="E72">
            <v>8696390481.3199997</v>
          </cell>
        </row>
        <row r="73">
          <cell r="A73" t="str">
            <v>S&amp;P FINANCIAL CASH INDEX</v>
          </cell>
          <cell r="B73" t="str">
            <v>América</v>
          </cell>
          <cell r="D73" t="str">
            <v>PensionISSSTE (SB4)</v>
          </cell>
          <cell r="E73">
            <v>4948278006.8099985</v>
          </cell>
        </row>
        <row r="74">
          <cell r="A74" t="str">
            <v>ISHARES DJ US CONSUMER GOODS SECTOR</v>
          </cell>
          <cell r="B74" t="str">
            <v>América</v>
          </cell>
          <cell r="D74" t="str">
            <v>Principal (SB4)</v>
          </cell>
          <cell r="E74">
            <v>17082083605.278034</v>
          </cell>
        </row>
        <row r="75">
          <cell r="A75" t="str">
            <v>CONSUMER STAPLES SELECT SECTOR SPDR</v>
          </cell>
          <cell r="B75" t="str">
            <v>América</v>
          </cell>
          <cell r="D75" t="str">
            <v>Profuturo (SB4)</v>
          </cell>
          <cell r="E75">
            <v>53573550119.190018</v>
          </cell>
        </row>
        <row r="76">
          <cell r="A76" t="str">
            <v>ISHARES S&amp;P Midcap 400 Index</v>
          </cell>
          <cell r="B76" t="str">
            <v>América</v>
          </cell>
          <cell r="D76" t="str">
            <v>Scotia (SB4)</v>
          </cell>
          <cell r="E76">
            <v>0</v>
          </cell>
        </row>
        <row r="77">
          <cell r="A77" t="str">
            <v>ISAHRES NASDAQ BIOTECHNOLOGY INDEX</v>
          </cell>
          <cell r="B77" t="str">
            <v>América</v>
          </cell>
          <cell r="D77" t="str">
            <v>XXI (SB4)</v>
          </cell>
          <cell r="E77">
            <v>16119200758.079437</v>
          </cell>
        </row>
        <row r="78">
          <cell r="A78" t="str">
            <v>HEALTH CARE SELECT SECTOR SPDR</v>
          </cell>
          <cell r="B78" t="str">
            <v>América</v>
          </cell>
          <cell r="D78" t="str">
            <v>Afirme (SB5)</v>
          </cell>
          <cell r="E78">
            <v>2401573291.5700021</v>
          </cell>
        </row>
        <row r="79">
          <cell r="D79" t="str">
            <v>Ahorra-Ahora (SB5)</v>
          </cell>
          <cell r="E79">
            <v>0</v>
          </cell>
        </row>
        <row r="80">
          <cell r="D80" t="str">
            <v>Argos (SB5)</v>
          </cell>
          <cell r="E80">
            <v>0</v>
          </cell>
        </row>
        <row r="81">
          <cell r="D81" t="str">
            <v>Azteca (SB5)</v>
          </cell>
          <cell r="E81">
            <v>2155663755.1099997</v>
          </cell>
        </row>
        <row r="82">
          <cell r="D82" t="str">
            <v>Banamex (SB5)</v>
          </cell>
          <cell r="E82">
            <v>18847029800.729561</v>
          </cell>
        </row>
        <row r="83">
          <cell r="D83" t="str">
            <v>Bancomer (SB5)</v>
          </cell>
          <cell r="E83">
            <v>9661482300.6504345</v>
          </cell>
        </row>
        <row r="84">
          <cell r="D84" t="str">
            <v>Banorte (SB5)</v>
          </cell>
          <cell r="E84">
            <v>10402436215.500002</v>
          </cell>
        </row>
        <row r="85">
          <cell r="D85" t="str">
            <v>Coppel (SB5)</v>
          </cell>
          <cell r="E85">
            <v>5924070758.8100014</v>
          </cell>
        </row>
        <row r="86">
          <cell r="D86" t="str">
            <v>HSBC (SB5)</v>
          </cell>
          <cell r="E86">
            <v>3616457434.2679996</v>
          </cell>
        </row>
        <row r="87">
          <cell r="D87" t="str">
            <v>Inbursa (SB5)</v>
          </cell>
          <cell r="E87">
            <v>5585044819.1400003</v>
          </cell>
        </row>
        <row r="88">
          <cell r="D88" t="str">
            <v>ING (SB5)</v>
          </cell>
          <cell r="E88">
            <v>8263622090.223917</v>
          </cell>
        </row>
        <row r="89">
          <cell r="D89" t="str">
            <v>Invercap (SB5)</v>
          </cell>
          <cell r="E89">
            <v>5763302338.8373337</v>
          </cell>
        </row>
        <row r="90">
          <cell r="D90" t="str">
            <v>Ixe (SB5)</v>
          </cell>
          <cell r="E90">
            <v>0</v>
          </cell>
        </row>
        <row r="91">
          <cell r="D91" t="str">
            <v>Metlife (SB5)</v>
          </cell>
          <cell r="E91">
            <v>2727083750.6000004</v>
          </cell>
        </row>
        <row r="92">
          <cell r="D92" t="str">
            <v>Principal (SB5)</v>
          </cell>
          <cell r="E92">
            <v>3802768228.9716935</v>
          </cell>
        </row>
        <row r="93">
          <cell r="D93" t="str">
            <v>PensionISSSTE (SB5)</v>
          </cell>
          <cell r="E93">
            <v>1667301998.5900009</v>
          </cell>
        </row>
        <row r="94">
          <cell r="D94" t="str">
            <v>Profuturo (SB5)</v>
          </cell>
          <cell r="E94">
            <v>7466049327.6552048</v>
          </cell>
        </row>
        <row r="95">
          <cell r="D95" t="str">
            <v>Scotia (SB5)</v>
          </cell>
          <cell r="E95">
            <v>0</v>
          </cell>
        </row>
        <row r="96">
          <cell r="D96" t="str">
            <v>XXI (SB5)</v>
          </cell>
          <cell r="E96">
            <v>5917262533.4942923</v>
          </cell>
        </row>
        <row r="97">
          <cell r="D97" t="str">
            <v>Metlife (AC1)</v>
          </cell>
          <cell r="E97">
            <v>85453701.599999994</v>
          </cell>
        </row>
        <row r="98">
          <cell r="D98" t="str">
            <v>Profuturo (SAC)</v>
          </cell>
          <cell r="E98">
            <v>69688954.559600011</v>
          </cell>
        </row>
        <row r="99">
          <cell r="D99" t="str">
            <v>Argos (SIAV)</v>
          </cell>
          <cell r="E99">
            <v>0</v>
          </cell>
        </row>
        <row r="100">
          <cell r="D100" t="str">
            <v>Argos (AV2)</v>
          </cell>
          <cell r="E100">
            <v>0</v>
          </cell>
        </row>
        <row r="101">
          <cell r="D101" t="str">
            <v>Banamex (SIAV)</v>
          </cell>
          <cell r="E101">
            <v>378077167.59000003</v>
          </cell>
        </row>
        <row r="102">
          <cell r="D102" t="str">
            <v>Bancomer (SIAV)</v>
          </cell>
          <cell r="E102">
            <v>491087472.02000004</v>
          </cell>
        </row>
        <row r="103">
          <cell r="D103" t="str">
            <v>ING (SIAV)</v>
          </cell>
          <cell r="E103">
            <v>247342440.21999997</v>
          </cell>
        </row>
        <row r="104">
          <cell r="D104" t="str">
            <v>Profuturo (SIAV)</v>
          </cell>
          <cell r="E104">
            <v>39784878.830000006</v>
          </cell>
        </row>
        <row r="105">
          <cell r="D105" t="str">
            <v>Banamex (SIAV2)</v>
          </cell>
          <cell r="E105">
            <v>22016663.200000003</v>
          </cell>
        </row>
        <row r="106">
          <cell r="D106" t="str">
            <v>Bancomer (SPS1)</v>
          </cell>
          <cell r="E106">
            <v>2674884.42</v>
          </cell>
          <cell r="H106" t="str">
            <v>Argos (SIAV)</v>
          </cell>
        </row>
        <row r="107">
          <cell r="D107" t="str">
            <v>Bancomer (SPS2)</v>
          </cell>
          <cell r="E107">
            <v>1144966274.8200002</v>
          </cell>
          <cell r="H107" t="str">
            <v>Banamex (SIAV)</v>
          </cell>
        </row>
        <row r="108">
          <cell r="D108" t="str">
            <v>Bancomer (SPS3)</v>
          </cell>
          <cell r="E108">
            <v>2312154054.3199997</v>
          </cell>
          <cell r="H108" t="str">
            <v>Banamex (SIAV2)</v>
          </cell>
        </row>
        <row r="109">
          <cell r="D109" t="str">
            <v>Bancomer (SPS4)</v>
          </cell>
          <cell r="E109">
            <v>7876489456.2100019</v>
          </cell>
          <cell r="H109" t="str">
            <v>Bancomer (SIAV)</v>
          </cell>
        </row>
        <row r="110">
          <cell r="D110" t="str">
            <v>Banorte (SPS1)</v>
          </cell>
          <cell r="E110">
            <v>44883817.699999996</v>
          </cell>
          <cell r="H110" t="str">
            <v>Bancomer (SIAV2)</v>
          </cell>
        </row>
        <row r="111">
          <cell r="D111" t="str">
            <v>Banorte (SPS2)</v>
          </cell>
          <cell r="E111">
            <v>18678098.419999998</v>
          </cell>
          <cell r="H111" t="str">
            <v>ING (SIAV)</v>
          </cell>
        </row>
        <row r="112">
          <cell r="D112" t="str">
            <v>Banorte (SPS3)</v>
          </cell>
          <cell r="E112">
            <v>89346.43</v>
          </cell>
          <cell r="H112" t="str">
            <v>Metlife (AC1)</v>
          </cell>
        </row>
        <row r="113">
          <cell r="D113" t="str">
            <v>Scotia (AV1)</v>
          </cell>
          <cell r="E113">
            <v>0</v>
          </cell>
          <cell r="H113" t="str">
            <v>Profuturo (SAC)</v>
          </cell>
        </row>
        <row r="114">
          <cell r="H114" t="str">
            <v>Profuturo (SIAV)</v>
          </cell>
        </row>
        <row r="116">
          <cell r="D116" t="str">
            <v>Argos (Adicionales)</v>
          </cell>
          <cell r="E116">
            <v>0</v>
          </cell>
        </row>
        <row r="117">
          <cell r="D117" t="str">
            <v>Banamex (Adicionales)</v>
          </cell>
          <cell r="E117">
            <v>400093830.79000002</v>
          </cell>
        </row>
        <row r="118">
          <cell r="D118" t="str">
            <v>Bancomer (Adicionales)</v>
          </cell>
          <cell r="E118">
            <v>11827372141.790001</v>
          </cell>
        </row>
        <row r="119">
          <cell r="D119" t="str">
            <v>Banorte (Adicionales)</v>
          </cell>
          <cell r="E119">
            <v>63651262.549999997</v>
          </cell>
        </row>
        <row r="120">
          <cell r="D120" t="str">
            <v>ING (Adicionales)</v>
          </cell>
          <cell r="E120">
            <v>247342440.21999997</v>
          </cell>
          <cell r="K120" t="str">
            <v>Banorte (Adicionales)</v>
          </cell>
        </row>
        <row r="121">
          <cell r="D121" t="str">
            <v>Metlife (Adicionales)</v>
          </cell>
          <cell r="E121">
            <v>85453701.599999994</v>
          </cell>
        </row>
        <row r="122">
          <cell r="D122" t="str">
            <v>Profuturo (Adicionales)</v>
          </cell>
          <cell r="E122">
            <v>109473833.38960001</v>
          </cell>
        </row>
        <row r="123">
          <cell r="D123" t="str">
            <v>Scotia (Adicionales)</v>
          </cell>
          <cell r="E12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RES"/>
      <sheetName val="QUERY HOJA 1"/>
      <sheetName val="Hoja1 (Privados)"/>
      <sheetName val="Cuadros Azules (Exp)"/>
      <sheetName val="BUSCARV"/>
      <sheetName val="WEB CUADROS AZULES"/>
      <sheetName val="WEB_SISTEMA"/>
      <sheetName val="WEB_AFORES"/>
      <sheetName val="WEB_SB1"/>
      <sheetName val="WEB_SB2"/>
      <sheetName val="WEB_SB3"/>
      <sheetName val="WEB_SB4"/>
      <sheetName val="WEB_SB5"/>
      <sheetName val="WEB_ADICIONALES (2)"/>
      <sheetName val="WEB_ADICIONALES"/>
    </sheetNames>
    <sheetDataSet>
      <sheetData sheetId="0" refreshError="1"/>
      <sheetData sheetId="1" refreshError="1"/>
      <sheetData sheetId="2" refreshError="1"/>
      <sheetData sheetId="3" refreshError="1">
        <row r="1">
          <cell r="G1" t="str">
            <v>RV Internacional</v>
          </cell>
          <cell r="N1" t="str">
            <v>Mandatos</v>
          </cell>
        </row>
        <row r="3">
          <cell r="G3">
            <v>13260536.890000001</v>
          </cell>
        </row>
        <row r="4">
          <cell r="G4">
            <v>18201948.649999999</v>
          </cell>
        </row>
        <row r="5">
          <cell r="G5">
            <v>13215406.949999999</v>
          </cell>
        </row>
        <row r="6">
          <cell r="G6">
            <v>6092185.1799999997</v>
          </cell>
        </row>
        <row r="7">
          <cell r="G7">
            <v>306347217.69999999</v>
          </cell>
        </row>
        <row r="8">
          <cell r="G8">
            <v>646762453.93999994</v>
          </cell>
        </row>
        <row r="9">
          <cell r="G9">
            <v>1068973524.5</v>
          </cell>
        </row>
        <row r="10">
          <cell r="G10">
            <v>517810366.19999999</v>
          </cell>
        </row>
        <row r="11">
          <cell r="G11">
            <v>17159168449.136444</v>
          </cell>
          <cell r="N11">
            <v>907827281.21000004</v>
          </cell>
        </row>
        <row r="12">
          <cell r="G12">
            <v>21487678531.038818</v>
          </cell>
          <cell r="N12">
            <v>1383350324.4300001</v>
          </cell>
        </row>
        <row r="13">
          <cell r="G13">
            <v>28883849075.660873</v>
          </cell>
          <cell r="N13">
            <v>2031807841.0899999</v>
          </cell>
        </row>
        <row r="14">
          <cell r="G14">
            <v>61581816.790000007</v>
          </cell>
        </row>
        <row r="15">
          <cell r="G15">
            <v>35351999.770000003</v>
          </cell>
        </row>
        <row r="17">
          <cell r="G17">
            <v>1199913390.46</v>
          </cell>
        </row>
        <row r="18">
          <cell r="G18">
            <v>2217499622.3499999</v>
          </cell>
        </row>
        <row r="19">
          <cell r="G19">
            <v>6896494390.7200003</v>
          </cell>
        </row>
        <row r="21">
          <cell r="G21">
            <v>949085701.89999998</v>
          </cell>
        </row>
        <row r="22">
          <cell r="G22">
            <v>1231198743.24</v>
          </cell>
        </row>
        <row r="23">
          <cell r="G23">
            <v>1039176572.5400001</v>
          </cell>
        </row>
        <row r="24">
          <cell r="G24">
            <v>86803678.469999999</v>
          </cell>
        </row>
        <row r="25">
          <cell r="G25">
            <v>4074250387.8999996</v>
          </cell>
        </row>
        <row r="26">
          <cell r="G26">
            <v>6028574955.6300001</v>
          </cell>
        </row>
        <row r="27">
          <cell r="G27">
            <v>7384431293.6500006</v>
          </cell>
        </row>
        <row r="29">
          <cell r="G29">
            <v>117047798.95936</v>
          </cell>
        </row>
        <row r="30">
          <cell r="G30">
            <v>4118421395.1666002</v>
          </cell>
        </row>
        <row r="31">
          <cell r="G31">
            <v>3552261479.0030398</v>
          </cell>
        </row>
        <row r="32">
          <cell r="G32">
            <v>3760822195.1360798</v>
          </cell>
        </row>
        <row r="33">
          <cell r="G33">
            <v>535001826.42000008</v>
          </cell>
        </row>
        <row r="34">
          <cell r="G34">
            <v>4309663103.6199999</v>
          </cell>
        </row>
        <row r="35">
          <cell r="G35">
            <v>2192090104.8299999</v>
          </cell>
        </row>
        <row r="36">
          <cell r="G36">
            <v>3783804340.9299998</v>
          </cell>
        </row>
        <row r="37">
          <cell r="G37">
            <v>317018350.44</v>
          </cell>
        </row>
        <row r="38">
          <cell r="G38">
            <v>7414586547.6800003</v>
          </cell>
        </row>
        <row r="39">
          <cell r="G39">
            <v>7064376674.8800011</v>
          </cell>
        </row>
        <row r="40">
          <cell r="G40">
            <v>6411896892.8000011</v>
          </cell>
        </row>
        <row r="41">
          <cell r="G41">
            <v>144125465.023</v>
          </cell>
        </row>
        <row r="42">
          <cell r="G42">
            <v>536104666.62646008</v>
          </cell>
        </row>
        <row r="43">
          <cell r="G43">
            <v>14582922713.14188</v>
          </cell>
        </row>
        <row r="44">
          <cell r="G44">
            <v>18306359927.308262</v>
          </cell>
        </row>
        <row r="45">
          <cell r="G45">
            <v>14798507336.176222</v>
          </cell>
        </row>
        <row r="47">
          <cell r="G47">
            <v>398228484.26419997</v>
          </cell>
        </row>
        <row r="48">
          <cell r="G48">
            <v>16341585569.83758</v>
          </cell>
        </row>
        <row r="49">
          <cell r="G49">
            <v>22327867905.214672</v>
          </cell>
        </row>
        <row r="50">
          <cell r="G50">
            <v>21324287932.783524</v>
          </cell>
        </row>
        <row r="51">
          <cell r="G51">
            <v>57438277.459999993</v>
          </cell>
        </row>
        <row r="52">
          <cell r="G52">
            <v>858987524.5200001</v>
          </cell>
        </row>
        <row r="53">
          <cell r="G53">
            <v>27622367177.372581</v>
          </cell>
        </row>
        <row r="54">
          <cell r="G54">
            <v>29542023712.231007</v>
          </cell>
        </row>
        <row r="55">
          <cell r="G55">
            <v>32703467720.965519</v>
          </cell>
        </row>
        <row r="56">
          <cell r="G56">
            <v>143463757.46000001</v>
          </cell>
        </row>
        <row r="59">
          <cell r="G59">
            <v>140936538.84</v>
          </cell>
        </row>
        <row r="60">
          <cell r="G60">
            <v>278173415.97000003</v>
          </cell>
        </row>
        <row r="62">
          <cell r="G62">
            <v>72753510.800000012</v>
          </cell>
        </row>
        <row r="63">
          <cell r="G63">
            <v>633874350.75999999</v>
          </cell>
        </row>
        <row r="65">
          <cell r="G65">
            <v>465368658.64999998</v>
          </cell>
        </row>
        <row r="81">
          <cell r="G81">
            <v>346181557604.53607</v>
          </cell>
          <cell r="N81">
            <v>4322985446.7300005</v>
          </cell>
        </row>
        <row r="82">
          <cell r="G82">
            <v>346181557604.53595</v>
          </cell>
          <cell r="N82">
            <v>4322985446.7299995</v>
          </cell>
        </row>
        <row r="84">
          <cell r="G84" t="str">
            <v>Bancario Nac</v>
          </cell>
          <cell r="N84" t="str">
            <v>Mandatos</v>
          </cell>
        </row>
        <row r="85">
          <cell r="G85">
            <v>58184334223.042969</v>
          </cell>
          <cell r="N85">
            <v>4322985446.7300005</v>
          </cell>
        </row>
        <row r="87">
          <cell r="G87">
            <v>2.7204308260499532E-2</v>
          </cell>
          <cell r="N87">
            <v>2.0212283988276882E-3</v>
          </cell>
        </row>
        <row r="91">
          <cell r="G91">
            <v>4651166204.7793293</v>
          </cell>
          <cell r="N91">
            <v>0</v>
          </cell>
        </row>
        <row r="92">
          <cell r="G92">
            <v>19602564861.171703</v>
          </cell>
          <cell r="N92">
            <v>907827281.21000004</v>
          </cell>
        </row>
        <row r="93">
          <cell r="G93">
            <v>18635272733.121334</v>
          </cell>
          <cell r="N93">
            <v>1383350324.4300001</v>
          </cell>
        </row>
        <row r="94">
          <cell r="G94">
            <v>13600118834.520615</v>
          </cell>
          <cell r="N94">
            <v>2031807841.0899999</v>
          </cell>
        </row>
        <row r="95">
          <cell r="G95">
            <v>0</v>
          </cell>
          <cell r="N95">
            <v>0</v>
          </cell>
        </row>
        <row r="96">
          <cell r="G96">
            <v>1695211589.4499998</v>
          </cell>
          <cell r="N96">
            <v>0</v>
          </cell>
        </row>
        <row r="97">
          <cell r="G97">
            <v>58184334223.042984</v>
          </cell>
          <cell r="N97">
            <v>4322985446.7300005</v>
          </cell>
        </row>
        <row r="102">
          <cell r="G102">
            <v>98420098.899999991</v>
          </cell>
          <cell r="N102">
            <v>0</v>
          </cell>
        </row>
        <row r="103">
          <cell r="G103">
            <v>398806491.64999998</v>
          </cell>
          <cell r="N103">
            <v>0</v>
          </cell>
        </row>
        <row r="104">
          <cell r="G104">
            <v>7936031666.1400003</v>
          </cell>
          <cell r="N104">
            <v>4322985446.7300005</v>
          </cell>
        </row>
        <row r="105">
          <cell r="G105">
            <v>0</v>
          </cell>
          <cell r="N105">
            <v>0</v>
          </cell>
        </row>
        <row r="106">
          <cell r="G106">
            <v>0</v>
          </cell>
          <cell r="N106">
            <v>0</v>
          </cell>
        </row>
        <row r="107">
          <cell r="G107">
            <v>807445598.68000007</v>
          </cell>
          <cell r="N107">
            <v>0</v>
          </cell>
        </row>
        <row r="108">
          <cell r="G108">
            <v>1314014142.3899999</v>
          </cell>
          <cell r="N108">
            <v>0</v>
          </cell>
        </row>
        <row r="109">
          <cell r="G109">
            <v>11756592464.799997</v>
          </cell>
          <cell r="N109">
            <v>0</v>
          </cell>
        </row>
        <row r="110">
          <cell r="G110">
            <v>730414021.63028097</v>
          </cell>
          <cell r="N110">
            <v>0</v>
          </cell>
        </row>
        <row r="111">
          <cell r="G111">
            <v>1759456295.76</v>
          </cell>
          <cell r="N111">
            <v>0</v>
          </cell>
        </row>
        <row r="112">
          <cell r="G112">
            <v>1800893910.2399998</v>
          </cell>
          <cell r="N112">
            <v>0</v>
          </cell>
        </row>
        <row r="113">
          <cell r="G113">
            <v>1497241107.8827021</v>
          </cell>
          <cell r="N113">
            <v>0</v>
          </cell>
        </row>
        <row r="114">
          <cell r="G114">
            <v>15233201958.120001</v>
          </cell>
          <cell r="N114">
            <v>0</v>
          </cell>
        </row>
        <row r="115">
          <cell r="G115">
            <v>14851816466.85</v>
          </cell>
          <cell r="N115">
            <v>0</v>
          </cell>
        </row>
        <row r="119">
          <cell r="G119">
            <v>350504543051.26605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ERY HOJA 1"/>
      <sheetName val="Hoja1 (Privados)"/>
      <sheetName val="Cuadros Azules (Exp)"/>
      <sheetName val="BUSCARV"/>
      <sheetName val="WEB CUADROS AZULES"/>
      <sheetName val="WEB_SISTEMA"/>
      <sheetName val="WEB_AFORES"/>
      <sheetName val="WEB_SB0"/>
      <sheetName val="WEB_SB1"/>
      <sheetName val="WEB_SB2"/>
      <sheetName val="WEB_SB3"/>
      <sheetName val="WEB_SB4"/>
      <sheetName val="WEB_ADICIONALES (2)"/>
      <sheetName val="WEB_ADICIONALES"/>
    </sheetNames>
    <sheetDataSet>
      <sheetData sheetId="0"/>
      <sheetData sheetId="1"/>
      <sheetData sheetId="2">
        <row r="1">
          <cell r="N1" t="str">
            <v>Mandatos</v>
          </cell>
        </row>
        <row r="9">
          <cell r="N9">
            <v>7016560139.5500002</v>
          </cell>
        </row>
        <row r="10">
          <cell r="N10">
            <v>9014097417.1199989</v>
          </cell>
        </row>
        <row r="11">
          <cell r="N11">
            <v>11201022516.91</v>
          </cell>
        </row>
        <row r="61">
          <cell r="N61">
            <v>4215674889.1599998</v>
          </cell>
        </row>
        <row r="62">
          <cell r="N62">
            <v>3131723047.5500002</v>
          </cell>
        </row>
        <row r="63">
          <cell r="N63">
            <v>2365313954.29</v>
          </cell>
        </row>
        <row r="81">
          <cell r="N81">
            <v>36944391964.580002</v>
          </cell>
        </row>
        <row r="82">
          <cell r="N82">
            <v>140673496078.33997</v>
          </cell>
        </row>
        <row r="83">
          <cell r="N83">
            <v>103729104113.75996</v>
          </cell>
        </row>
        <row r="84">
          <cell r="N84" t="str">
            <v>Mandatos</v>
          </cell>
        </row>
        <row r="85">
          <cell r="N85">
            <v>36944391964.580002</v>
          </cell>
        </row>
        <row r="87">
          <cell r="N87">
            <v>1.3780603735614183E-2</v>
          </cell>
        </row>
        <row r="90">
          <cell r="N90">
            <v>0</v>
          </cell>
        </row>
        <row r="91">
          <cell r="N91">
            <v>0</v>
          </cell>
        </row>
        <row r="92">
          <cell r="N92">
            <v>11232235028.709999</v>
          </cell>
        </row>
        <row r="93">
          <cell r="N93">
            <v>12145820464.669998</v>
          </cell>
        </row>
        <row r="94">
          <cell r="N94">
            <v>13566336471.200001</v>
          </cell>
        </row>
        <row r="95">
          <cell r="N95">
            <v>0</v>
          </cell>
        </row>
        <row r="96">
          <cell r="N96">
            <v>0</v>
          </cell>
        </row>
        <row r="97">
          <cell r="N97">
            <v>36944391964.580002</v>
          </cell>
        </row>
        <row r="102">
          <cell r="N102">
            <v>0</v>
          </cell>
        </row>
        <row r="103">
          <cell r="N103">
            <v>0</v>
          </cell>
        </row>
        <row r="104">
          <cell r="N104">
            <v>27231680073.579998</v>
          </cell>
        </row>
        <row r="105">
          <cell r="N105">
            <v>0</v>
          </cell>
        </row>
        <row r="106">
          <cell r="N106">
            <v>0</v>
          </cell>
        </row>
        <row r="107">
          <cell r="N107">
            <v>0</v>
          </cell>
        </row>
        <row r="108">
          <cell r="N108">
            <v>0</v>
          </cell>
        </row>
        <row r="109">
          <cell r="N109">
            <v>0</v>
          </cell>
        </row>
        <row r="110">
          <cell r="N110">
            <v>0</v>
          </cell>
        </row>
        <row r="111">
          <cell r="N111">
            <v>0</v>
          </cell>
        </row>
        <row r="112">
          <cell r="N112">
            <v>0</v>
          </cell>
        </row>
        <row r="113">
          <cell r="N113">
            <v>0</v>
          </cell>
        </row>
        <row r="114">
          <cell r="N114">
            <v>0</v>
          </cell>
        </row>
        <row r="115">
          <cell r="N115">
            <v>9712711891</v>
          </cell>
        </row>
        <row r="116">
          <cell r="N116">
            <v>36944391964.580002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indexed="51"/>
    <pageSetUpPr fitToPage="1"/>
  </sheetPr>
  <dimension ref="B2:P50"/>
  <sheetViews>
    <sheetView showGridLines="0" zoomScale="80" zoomScaleNormal="80" workbookViewId="0"/>
  </sheetViews>
  <sheetFormatPr baseColWidth="10" defaultColWidth="10" defaultRowHeight="12.6" x14ac:dyDescent="0.2"/>
  <cols>
    <col min="1" max="1" width="4.90625" customWidth="1"/>
    <col min="2" max="2" width="16.26953125" customWidth="1"/>
    <col min="3" max="3" width="26.7265625" bestFit="1" customWidth="1"/>
    <col min="4" max="14" width="11.90625" customWidth="1"/>
    <col min="15" max="15" width="10.7265625" bestFit="1" customWidth="1"/>
    <col min="16" max="16" width="10.453125" bestFit="1" customWidth="1"/>
  </cols>
  <sheetData>
    <row r="2" spans="2:16" ht="17.399999999999999" customHeight="1" x14ac:dyDescent="0.2">
      <c r="B2" s="63" t="s">
        <v>42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8"/>
    </row>
    <row r="3" spans="2:16" ht="13.2" x14ac:dyDescent="0.25">
      <c r="B3" s="45" t="s">
        <v>87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2"/>
      <c r="N3" s="43"/>
    </row>
    <row r="5" spans="2:16" ht="87.75" customHeight="1" thickBot="1" x14ac:dyDescent="0.25">
      <c r="B5" s="62" t="s">
        <v>0</v>
      </c>
      <c r="C5" s="62"/>
      <c r="D5" s="23" t="s">
        <v>70</v>
      </c>
      <c r="E5" s="3" t="s">
        <v>71</v>
      </c>
      <c r="F5" s="4" t="s">
        <v>72</v>
      </c>
      <c r="G5" s="5" t="s">
        <v>73</v>
      </c>
      <c r="H5" s="6" t="s">
        <v>74</v>
      </c>
      <c r="I5" s="3" t="s">
        <v>75</v>
      </c>
      <c r="J5" s="4" t="s">
        <v>76</v>
      </c>
      <c r="K5" s="5" t="s">
        <v>77</v>
      </c>
      <c r="L5" s="6" t="s">
        <v>78</v>
      </c>
      <c r="M5" s="23" t="s">
        <v>79</v>
      </c>
      <c r="N5" s="7" t="s">
        <v>41</v>
      </c>
      <c r="O5" s="46" t="s">
        <v>35</v>
      </c>
    </row>
    <row r="6" spans="2:16" ht="27" thickBot="1" x14ac:dyDescent="0.25">
      <c r="B6" s="22" t="s">
        <v>1</v>
      </c>
      <c r="C6" s="30" t="s">
        <v>1</v>
      </c>
      <c r="D6" s="53">
        <v>5.0429778976993141E-2</v>
      </c>
      <c r="E6" s="53">
        <v>1.7291144122818185</v>
      </c>
      <c r="F6" s="53">
        <v>4.0261841414363264</v>
      </c>
      <c r="G6" s="53">
        <v>4.7476373883722855</v>
      </c>
      <c r="H6" s="53">
        <v>5.5471729349939416</v>
      </c>
      <c r="I6" s="53">
        <v>6.2610328867107521</v>
      </c>
      <c r="J6" s="53">
        <v>7.5384050769168622</v>
      </c>
      <c r="K6" s="53">
        <v>8.0397122392741398</v>
      </c>
      <c r="L6" s="53">
        <v>9.0732158747515133</v>
      </c>
      <c r="M6" s="53">
        <v>9.7263040394431766</v>
      </c>
      <c r="N6" s="53">
        <v>3.8940596940262626</v>
      </c>
      <c r="O6" s="55">
        <v>5.9891107918135784</v>
      </c>
    </row>
    <row r="7" spans="2:16" ht="27" thickBot="1" x14ac:dyDescent="0.25">
      <c r="B7" s="22" t="s">
        <v>2</v>
      </c>
      <c r="C7" s="30" t="s">
        <v>2</v>
      </c>
      <c r="D7" s="53">
        <v>2.9852938103498192E-2</v>
      </c>
      <c r="E7" s="53">
        <v>3.5617842177939476</v>
      </c>
      <c r="F7" s="53">
        <v>12.027899866374844</v>
      </c>
      <c r="G7" s="53">
        <v>13.144002629738504</v>
      </c>
      <c r="H7" s="53">
        <v>14.286115527827848</v>
      </c>
      <c r="I7" s="53">
        <v>15.032926546719981</v>
      </c>
      <c r="J7" s="53">
        <v>15.945460779045073</v>
      </c>
      <c r="K7" s="53">
        <v>16.401564709282756</v>
      </c>
      <c r="L7" s="53">
        <v>16.720002801185466</v>
      </c>
      <c r="M7" s="53">
        <v>16.952750129824835</v>
      </c>
      <c r="N7" s="53">
        <v>12.178063117598635</v>
      </c>
      <c r="O7" s="55">
        <v>14.03936593146293</v>
      </c>
    </row>
    <row r="8" spans="2:16" ht="13.8" thickBot="1" x14ac:dyDescent="0.25">
      <c r="B8" s="27" t="s">
        <v>83</v>
      </c>
      <c r="C8" s="30" t="s">
        <v>83</v>
      </c>
      <c r="D8" s="53">
        <v>7.4760005895629419E-3</v>
      </c>
      <c r="E8" s="53">
        <v>3.1513112455385524E-2</v>
      </c>
      <c r="F8" s="53">
        <v>0.2123602749168941</v>
      </c>
      <c r="G8" s="53">
        <v>0.53908792192966803</v>
      </c>
      <c r="H8" s="53">
        <v>0.62966499823081468</v>
      </c>
      <c r="I8" s="53">
        <v>0.33880628780675132</v>
      </c>
      <c r="J8" s="53">
        <v>0.14339871205720256</v>
      </c>
      <c r="K8" s="53">
        <v>0.12395352307115176</v>
      </c>
      <c r="L8" s="53">
        <v>7.0394684560713947E-2</v>
      </c>
      <c r="M8" s="53">
        <v>2.6596775338841559E-2</v>
      </c>
      <c r="N8" s="53">
        <v>0.36352951083625862</v>
      </c>
      <c r="O8" s="55">
        <v>0.31541982088951331</v>
      </c>
    </row>
    <row r="9" spans="2:16" ht="12.75" customHeight="1" x14ac:dyDescent="0.2">
      <c r="B9" s="59" t="s">
        <v>3</v>
      </c>
      <c r="C9" s="30" t="s">
        <v>80</v>
      </c>
      <c r="D9" s="53">
        <v>0</v>
      </c>
      <c r="E9" s="53">
        <v>2.3083157342972719E-3</v>
      </c>
      <c r="F9" s="53">
        <v>2.5852845756957617E-3</v>
      </c>
      <c r="G9" s="53">
        <v>2.6695744473416547E-3</v>
      </c>
      <c r="H9" s="53">
        <v>3.2927875152396675E-3</v>
      </c>
      <c r="I9" s="53">
        <v>4.4186024998715987E-3</v>
      </c>
      <c r="J9" s="53">
        <v>2.9746345372040794E-2</v>
      </c>
      <c r="K9" s="53">
        <v>5.1677710140800304E-2</v>
      </c>
      <c r="L9" s="53">
        <v>6.1775453192713534E-2</v>
      </c>
      <c r="M9" s="53">
        <v>5.5769553204604291E-2</v>
      </c>
      <c r="N9" s="53">
        <v>0</v>
      </c>
      <c r="O9" s="55">
        <v>1.6762957734435872E-2</v>
      </c>
      <c r="P9" s="57"/>
    </row>
    <row r="10" spans="2:16" ht="13.2" x14ac:dyDescent="0.2">
      <c r="B10" s="60"/>
      <c r="C10" s="30" t="s">
        <v>4</v>
      </c>
      <c r="D10" s="53">
        <v>4.2917786273904386E-3</v>
      </c>
      <c r="E10" s="53">
        <v>0.7279335835394638</v>
      </c>
      <c r="F10" s="53">
        <v>0.82646505971356632</v>
      </c>
      <c r="G10" s="53">
        <v>0.79829039498215293</v>
      </c>
      <c r="H10" s="53">
        <v>0.8234053993187378</v>
      </c>
      <c r="I10" s="53">
        <v>0.72872546834617258</v>
      </c>
      <c r="J10" s="53">
        <v>0.70870391496548524</v>
      </c>
      <c r="K10" s="53">
        <v>0.68488909565475509</v>
      </c>
      <c r="L10" s="53">
        <v>0.83043416762794531</v>
      </c>
      <c r="M10" s="53">
        <v>0.95806624191052814</v>
      </c>
      <c r="N10" s="53">
        <v>4.1825950763481314E-2</v>
      </c>
      <c r="O10" s="55">
        <v>0.73596377679230041</v>
      </c>
    </row>
    <row r="11" spans="2:16" ht="13.2" x14ac:dyDescent="0.2">
      <c r="B11" s="60"/>
      <c r="C11" s="30" t="s">
        <v>5</v>
      </c>
      <c r="D11" s="53">
        <v>9.4420836399836894E-2</v>
      </c>
      <c r="E11" s="53">
        <v>0.14136648988082023</v>
      </c>
      <c r="F11" s="53">
        <v>0.14546896522528696</v>
      </c>
      <c r="G11" s="53">
        <v>0.14070912774662639</v>
      </c>
      <c r="H11" s="53">
        <v>0.12985880647591505</v>
      </c>
      <c r="I11" s="53">
        <v>0.13474806866039088</v>
      </c>
      <c r="J11" s="53">
        <v>0.13846636420965583</v>
      </c>
      <c r="K11" s="53">
        <v>0.16126552668081071</v>
      </c>
      <c r="L11" s="53">
        <v>0.1840110996689118</v>
      </c>
      <c r="M11" s="53">
        <v>0.16177223832093432</v>
      </c>
      <c r="N11" s="53">
        <v>4.223693123464458E-2</v>
      </c>
      <c r="O11" s="55">
        <v>0.13953153589052744</v>
      </c>
    </row>
    <row r="12" spans="2:16" ht="13.2" x14ac:dyDescent="0.2">
      <c r="B12" s="60"/>
      <c r="C12" s="30" t="s">
        <v>6</v>
      </c>
      <c r="D12" s="53">
        <v>0.42024624046137005</v>
      </c>
      <c r="E12" s="53">
        <v>2.1603098085964456</v>
      </c>
      <c r="F12" s="53">
        <v>1.592774507505113</v>
      </c>
      <c r="G12" s="53">
        <v>1.5292141382241233</v>
      </c>
      <c r="H12" s="53">
        <v>1.39815094674916</v>
      </c>
      <c r="I12" s="53">
        <v>1.3086140171120473</v>
      </c>
      <c r="J12" s="53">
        <v>1.146899196779124</v>
      </c>
      <c r="K12" s="53">
        <v>1.0410748695972054</v>
      </c>
      <c r="L12" s="53">
        <v>1.0245322685122833</v>
      </c>
      <c r="M12" s="53">
        <v>0.76865356501191895</v>
      </c>
      <c r="N12" s="53">
        <v>0.88305248076370646</v>
      </c>
      <c r="O12" s="55">
        <v>1.3046039460017413</v>
      </c>
    </row>
    <row r="13" spans="2:16" ht="13.2" x14ac:dyDescent="0.2">
      <c r="B13" s="60"/>
      <c r="C13" s="30" t="s">
        <v>7</v>
      </c>
      <c r="D13" s="53">
        <v>0.70817323343041394</v>
      </c>
      <c r="E13" s="53">
        <v>1.82523101236629</v>
      </c>
      <c r="F13" s="53">
        <v>1.2941396555123652</v>
      </c>
      <c r="G13" s="53">
        <v>1.0776035487066038</v>
      </c>
      <c r="H13" s="53">
        <v>0.95952612775482848</v>
      </c>
      <c r="I13" s="53">
        <v>0.99053630334453036</v>
      </c>
      <c r="J13" s="53">
        <v>0.96975154060051749</v>
      </c>
      <c r="K13" s="53">
        <v>0.97429185481840053</v>
      </c>
      <c r="L13" s="53">
        <v>0.85896985448894303</v>
      </c>
      <c r="M13" s="53">
        <v>1.1342954212499607</v>
      </c>
      <c r="N13" s="53">
        <v>0.39686541690835486</v>
      </c>
      <c r="O13" s="55">
        <v>1.0243408158742815</v>
      </c>
    </row>
    <row r="14" spans="2:16" ht="13.2" x14ac:dyDescent="0.2">
      <c r="B14" s="60"/>
      <c r="C14" s="30" t="s">
        <v>8</v>
      </c>
      <c r="D14" s="53">
        <v>0.20938468964929052</v>
      </c>
      <c r="E14" s="53">
        <v>0.52447455382723296</v>
      </c>
      <c r="F14" s="53">
        <v>0.43824634380580962</v>
      </c>
      <c r="G14" s="53">
        <v>0.47160285820375902</v>
      </c>
      <c r="H14" s="53">
        <v>0.46353223577722336</v>
      </c>
      <c r="I14" s="53">
        <v>0.44253353630741282</v>
      </c>
      <c r="J14" s="53">
        <v>0.4170096987740729</v>
      </c>
      <c r="K14" s="53">
        <v>0.43701457364920898</v>
      </c>
      <c r="L14" s="53">
        <v>0.40650896173519874</v>
      </c>
      <c r="M14" s="53">
        <v>0.31868777620355615</v>
      </c>
      <c r="N14" s="53">
        <v>0.3247613917026374</v>
      </c>
      <c r="O14" s="55">
        <v>0.43609775864590394</v>
      </c>
    </row>
    <row r="15" spans="2:16" ht="13.2" x14ac:dyDescent="0.2">
      <c r="B15" s="60"/>
      <c r="C15" s="30" t="s">
        <v>9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3">
        <v>0</v>
      </c>
      <c r="M15" s="53">
        <v>0</v>
      </c>
      <c r="N15" s="53">
        <v>0</v>
      </c>
      <c r="O15" s="55">
        <v>0</v>
      </c>
    </row>
    <row r="16" spans="2:16" ht="13.2" x14ac:dyDescent="0.2">
      <c r="B16" s="60"/>
      <c r="C16" s="30" t="s">
        <v>10</v>
      </c>
      <c r="D16" s="53">
        <v>0</v>
      </c>
      <c r="E16" s="53">
        <v>7.5418394263590163E-2</v>
      </c>
      <c r="F16" s="53">
        <v>5.0055994632938798E-2</v>
      </c>
      <c r="G16" s="53">
        <v>4.6756587370216408E-2</v>
      </c>
      <c r="H16" s="53">
        <v>4.5831267224241988E-2</v>
      </c>
      <c r="I16" s="53">
        <v>4.4180718717407343E-2</v>
      </c>
      <c r="J16" s="53">
        <v>4.7480575781638071E-2</v>
      </c>
      <c r="K16" s="53">
        <v>5.5236993867141454E-2</v>
      </c>
      <c r="L16" s="53">
        <v>5.7628743559468801E-2</v>
      </c>
      <c r="M16" s="53">
        <v>4.3638918151608926E-2</v>
      </c>
      <c r="N16" s="53">
        <v>3.0791829790599627E-4</v>
      </c>
      <c r="O16" s="55">
        <v>4.6883192174280289E-2</v>
      </c>
    </row>
    <row r="17" spans="2:15" ht="13.2" x14ac:dyDescent="0.2">
      <c r="B17" s="60"/>
      <c r="C17" s="30" t="s">
        <v>11</v>
      </c>
      <c r="D17" s="53">
        <v>0.11475203363823244</v>
      </c>
      <c r="E17" s="53">
        <v>0.37192867684824177</v>
      </c>
      <c r="F17" s="53">
        <v>0.38804588617581431</v>
      </c>
      <c r="G17" s="53">
        <v>0.41675658142870819</v>
      </c>
      <c r="H17" s="53">
        <v>0.41924924674205954</v>
      </c>
      <c r="I17" s="53">
        <v>0.45067926579158046</v>
      </c>
      <c r="J17" s="53">
        <v>0.51415555401277735</v>
      </c>
      <c r="K17" s="53">
        <v>0.65007645765404498</v>
      </c>
      <c r="L17" s="53">
        <v>0.96034655271090963</v>
      </c>
      <c r="M17" s="53">
        <v>1.7132746299072372</v>
      </c>
      <c r="N17" s="53">
        <v>0.41458954288470312</v>
      </c>
      <c r="O17" s="55">
        <v>0.51135978235209856</v>
      </c>
    </row>
    <row r="18" spans="2:15" ht="13.2" x14ac:dyDescent="0.2">
      <c r="B18" s="60"/>
      <c r="C18" s="30" t="s">
        <v>12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  <c r="O18" s="55">
        <v>0</v>
      </c>
    </row>
    <row r="19" spans="2:15" ht="13.2" x14ac:dyDescent="0.2">
      <c r="B19" s="60"/>
      <c r="C19" s="30" t="s">
        <v>84</v>
      </c>
      <c r="D19" s="53">
        <v>0.415501451026278</v>
      </c>
      <c r="E19" s="53">
        <v>1.9877958825944739</v>
      </c>
      <c r="F19" s="53">
        <v>1.6877025111567303</v>
      </c>
      <c r="G19" s="53">
        <v>1.6390281878198067</v>
      </c>
      <c r="H19" s="53">
        <v>1.6806749187655621</v>
      </c>
      <c r="I19" s="53">
        <v>1.5614427090886493</v>
      </c>
      <c r="J19" s="53">
        <v>1.5464777988793237</v>
      </c>
      <c r="K19" s="53">
        <v>1.6706165733510461</v>
      </c>
      <c r="L19" s="53">
        <v>1.5120635142147905</v>
      </c>
      <c r="M19" s="53">
        <v>1.5778156425881316</v>
      </c>
      <c r="N19" s="53">
        <v>0.76045435247923066</v>
      </c>
      <c r="O19" s="55">
        <v>1.5842260242055186</v>
      </c>
    </row>
    <row r="20" spans="2:15" ht="13.2" x14ac:dyDescent="0.2">
      <c r="B20" s="60"/>
      <c r="C20" s="30" t="s">
        <v>13</v>
      </c>
      <c r="D20" s="53">
        <v>1.6595026713091101E-3</v>
      </c>
      <c r="E20" s="53">
        <v>0.58073934632941793</v>
      </c>
      <c r="F20" s="53">
        <v>0.32437628491737214</v>
      </c>
      <c r="G20" s="53">
        <v>0.30175884708347345</v>
      </c>
      <c r="H20" s="53">
        <v>0.28638889219093011</v>
      </c>
      <c r="I20" s="53">
        <v>0.24902455881030663</v>
      </c>
      <c r="J20" s="53">
        <v>0.1928441149837985</v>
      </c>
      <c r="K20" s="53">
        <v>0.15897157812612922</v>
      </c>
      <c r="L20" s="53">
        <v>0.13091922847633661</v>
      </c>
      <c r="M20" s="53">
        <v>8.8166664025026195E-2</v>
      </c>
      <c r="N20" s="53">
        <v>0.25244232009023432</v>
      </c>
      <c r="O20" s="55">
        <v>0.24920089078301019</v>
      </c>
    </row>
    <row r="21" spans="2:15" ht="13.2" x14ac:dyDescent="0.2">
      <c r="B21" s="60"/>
      <c r="C21" s="30" t="s">
        <v>85</v>
      </c>
      <c r="D21" s="53">
        <v>0.17387644419785703</v>
      </c>
      <c r="E21" s="53">
        <v>2.4349860872545617</v>
      </c>
      <c r="F21" s="53">
        <v>2.1946370671539901</v>
      </c>
      <c r="G21" s="53">
        <v>2.182529521319073</v>
      </c>
      <c r="H21" s="53">
        <v>2.3916555187627861</v>
      </c>
      <c r="I21" s="53">
        <v>2.2462462346746843</v>
      </c>
      <c r="J21" s="53">
        <v>2.0486536595274569</v>
      </c>
      <c r="K21" s="53">
        <v>1.9244301517032296</v>
      </c>
      <c r="L21" s="53">
        <v>1.8983475068119269</v>
      </c>
      <c r="M21" s="53">
        <v>1.3755841758520722</v>
      </c>
      <c r="N21" s="53">
        <v>0.69520724842564607</v>
      </c>
      <c r="O21" s="55">
        <v>2.0810500449213678</v>
      </c>
    </row>
    <row r="22" spans="2:15" ht="13.2" x14ac:dyDescent="0.2">
      <c r="B22" s="60"/>
      <c r="C22" s="30" t="s">
        <v>14</v>
      </c>
      <c r="D22" s="53">
        <v>3.867624509074493E-2</v>
      </c>
      <c r="E22" s="53">
        <v>0.15832406680462194</v>
      </c>
      <c r="F22" s="53">
        <v>0.1926959904326524</v>
      </c>
      <c r="G22" s="53">
        <v>0.14202293335713337</v>
      </c>
      <c r="H22" s="53">
        <v>0.15791204500084718</v>
      </c>
      <c r="I22" s="53">
        <v>0.16632050798537051</v>
      </c>
      <c r="J22" s="53">
        <v>0.15659333360451733</v>
      </c>
      <c r="K22" s="53">
        <v>0.14865034464581123</v>
      </c>
      <c r="L22" s="53">
        <v>0.15768233342284199</v>
      </c>
      <c r="M22" s="53">
        <v>0.13694907574715542</v>
      </c>
      <c r="N22" s="53">
        <v>0.10042893597330591</v>
      </c>
      <c r="O22" s="55">
        <v>0.15535484737484598</v>
      </c>
    </row>
    <row r="23" spans="2:15" ht="13.2" x14ac:dyDescent="0.2">
      <c r="B23" s="60"/>
      <c r="C23" s="30" t="s">
        <v>81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5">
        <v>0</v>
      </c>
    </row>
    <row r="24" spans="2:15" ht="13.2" x14ac:dyDescent="0.2">
      <c r="B24" s="60"/>
      <c r="C24" s="30" t="s">
        <v>15</v>
      </c>
      <c r="D24" s="53">
        <v>0.50942615364252064</v>
      </c>
      <c r="E24" s="53">
        <v>4.6975654047855571</v>
      </c>
      <c r="F24" s="53">
        <v>3.8213647956983929</v>
      </c>
      <c r="G24" s="53">
        <v>3.6914654946621384</v>
      </c>
      <c r="H24" s="53">
        <v>3.6461239839592188</v>
      </c>
      <c r="I24" s="53">
        <v>3.2781182678544654</v>
      </c>
      <c r="J24" s="53">
        <v>3.4354295175169374</v>
      </c>
      <c r="K24" s="53">
        <v>3.80920890128536</v>
      </c>
      <c r="L24" s="53">
        <v>4.1837044629966051</v>
      </c>
      <c r="M24" s="53">
        <v>4.447347338870637</v>
      </c>
      <c r="N24" s="53">
        <v>1.0702899070461787</v>
      </c>
      <c r="O24" s="55">
        <v>3.549255929221772</v>
      </c>
    </row>
    <row r="25" spans="2:15" ht="13.2" x14ac:dyDescent="0.2">
      <c r="B25" s="60"/>
      <c r="C25" s="30" t="s">
        <v>48</v>
      </c>
      <c r="D25" s="53">
        <v>0</v>
      </c>
      <c r="E25" s="53">
        <v>4.9332315448002914E-2</v>
      </c>
      <c r="F25" s="53">
        <v>5.6599089002303531E-2</v>
      </c>
      <c r="G25" s="53">
        <v>8.9233979844733025E-2</v>
      </c>
      <c r="H25" s="53">
        <v>8.8636984705652289E-2</v>
      </c>
      <c r="I25" s="53">
        <v>0.10957450315148135</v>
      </c>
      <c r="J25" s="53">
        <v>0.12642947447259151</v>
      </c>
      <c r="K25" s="53">
        <v>0.14988772736296296</v>
      </c>
      <c r="L25" s="53">
        <v>0.20930795652679332</v>
      </c>
      <c r="M25" s="53">
        <v>0.67117672051850541</v>
      </c>
      <c r="N25" s="53">
        <v>1.4459445304761826E-2</v>
      </c>
      <c r="O25" s="55">
        <v>0.11529232367932163</v>
      </c>
    </row>
    <row r="26" spans="2:15" ht="13.2" x14ac:dyDescent="0.2">
      <c r="B26" s="60"/>
      <c r="C26" s="30" t="s">
        <v>16</v>
      </c>
      <c r="D26" s="53">
        <v>0.26335196397085647</v>
      </c>
      <c r="E26" s="53">
        <v>0.60786840873869152</v>
      </c>
      <c r="F26" s="53">
        <v>0.71341401800709059</v>
      </c>
      <c r="G26" s="53">
        <v>0.67330773204715133</v>
      </c>
      <c r="H26" s="53">
        <v>0.68832597768753501</v>
      </c>
      <c r="I26" s="53">
        <v>0.71703170609820555</v>
      </c>
      <c r="J26" s="53">
        <v>0.75097157070241605</v>
      </c>
      <c r="K26" s="53">
        <v>0.76730786267604068</v>
      </c>
      <c r="L26" s="53">
        <v>0.81520388301507407</v>
      </c>
      <c r="M26" s="53">
        <v>0.93952855756637788</v>
      </c>
      <c r="N26" s="53">
        <v>0.74876652935318455</v>
      </c>
      <c r="O26" s="55">
        <v>0.71600770829207472</v>
      </c>
    </row>
    <row r="27" spans="2:15" ht="13.2" x14ac:dyDescent="0.2">
      <c r="B27" s="60"/>
      <c r="C27" s="30" t="s">
        <v>17</v>
      </c>
      <c r="D27" s="53">
        <v>5.5324037866009213E-6</v>
      </c>
      <c r="E27" s="53">
        <v>3.7407277085097883E-2</v>
      </c>
      <c r="F27" s="53">
        <v>2.7851406949738134E-2</v>
      </c>
      <c r="G27" s="53">
        <v>2.3672869079107251E-2</v>
      </c>
      <c r="H27" s="53">
        <v>2.1084751551549871E-2</v>
      </c>
      <c r="I27" s="53">
        <v>1.9337088522054256E-2</v>
      </c>
      <c r="J27" s="53">
        <v>1.5460617821552003E-2</v>
      </c>
      <c r="K27" s="53">
        <v>1.4584511239577321E-2</v>
      </c>
      <c r="L27" s="53">
        <v>1.3383743563084765E-2</v>
      </c>
      <c r="M27" s="53">
        <v>7.3909730033133465E-3</v>
      </c>
      <c r="N27" s="53">
        <v>5.8587251225868337E-4</v>
      </c>
      <c r="O27" s="55">
        <v>1.916794978492696E-2</v>
      </c>
    </row>
    <row r="28" spans="2:15" ht="13.2" x14ac:dyDescent="0.2">
      <c r="B28" s="60"/>
      <c r="C28" s="30" t="s">
        <v>18</v>
      </c>
      <c r="D28" s="53">
        <v>1.4946016346531282E-2</v>
      </c>
      <c r="E28" s="53">
        <v>0.24467841514747976</v>
      </c>
      <c r="F28" s="53">
        <v>0.20341155399644198</v>
      </c>
      <c r="G28" s="53">
        <v>0.20694471381651502</v>
      </c>
      <c r="H28" s="53">
        <v>0.19406087215315543</v>
      </c>
      <c r="I28" s="53">
        <v>0.18081433619632839</v>
      </c>
      <c r="J28" s="53">
        <v>0.16895256703977934</v>
      </c>
      <c r="K28" s="53">
        <v>0.18188780219108786</v>
      </c>
      <c r="L28" s="53">
        <v>0.26223279601094701</v>
      </c>
      <c r="M28" s="53">
        <v>0.38366600143044854</v>
      </c>
      <c r="N28" s="53">
        <v>8.5303509784031666E-3</v>
      </c>
      <c r="O28" s="55">
        <v>0.19072769542951168</v>
      </c>
    </row>
    <row r="29" spans="2:15" ht="13.2" x14ac:dyDescent="0.2">
      <c r="B29" s="60"/>
      <c r="C29" s="30" t="s">
        <v>82</v>
      </c>
      <c r="D29" s="53">
        <v>0</v>
      </c>
      <c r="E29" s="53">
        <v>1.1929177781029224E-4</v>
      </c>
      <c r="F29" s="53">
        <v>4.2585155274057942E-4</v>
      </c>
      <c r="G29" s="53">
        <v>4.4963689493907793E-4</v>
      </c>
      <c r="H29" s="53">
        <v>5.3495995808786859E-4</v>
      </c>
      <c r="I29" s="53">
        <v>6.5800614049296431E-4</v>
      </c>
      <c r="J29" s="53">
        <v>7.2036375897076602E-4</v>
      </c>
      <c r="K29" s="53">
        <v>8.6498015032192201E-4</v>
      </c>
      <c r="L29" s="53">
        <v>1.1805187170508948E-3</v>
      </c>
      <c r="M29" s="53">
        <v>1.2378554439913694E-3</v>
      </c>
      <c r="N29" s="53">
        <v>0</v>
      </c>
      <c r="O29" s="55">
        <v>6.0948730936960331E-4</v>
      </c>
    </row>
    <row r="30" spans="2:15" ht="13.2" x14ac:dyDescent="0.2">
      <c r="B30" s="60"/>
      <c r="C30" s="30" t="s">
        <v>19</v>
      </c>
      <c r="D30" s="53">
        <v>0.30122280878434976</v>
      </c>
      <c r="E30" s="53">
        <v>0.9801413066921788</v>
      </c>
      <c r="F30" s="53">
        <v>0.83302816100011878</v>
      </c>
      <c r="G30" s="53">
        <v>0.73104914454568293</v>
      </c>
      <c r="H30" s="53">
        <v>0.69791672521654968</v>
      </c>
      <c r="I30" s="53">
        <v>0.68022112567081372</v>
      </c>
      <c r="J30" s="53">
        <v>0.66150420082381922</v>
      </c>
      <c r="K30" s="53">
        <v>0.63187117752018873</v>
      </c>
      <c r="L30" s="53">
        <v>0.65606970036809176</v>
      </c>
      <c r="M30" s="53">
        <v>0.6087203837627031</v>
      </c>
      <c r="N30" s="53">
        <v>0.1365688755903163</v>
      </c>
      <c r="O30" s="55">
        <v>0.68299927182537978</v>
      </c>
    </row>
    <row r="31" spans="2:15" ht="13.2" x14ac:dyDescent="0.2">
      <c r="B31" s="60"/>
      <c r="C31" s="30" t="s">
        <v>20</v>
      </c>
      <c r="D31" s="53">
        <v>0.16718435602297718</v>
      </c>
      <c r="E31" s="53">
        <v>0.52432459748208571</v>
      </c>
      <c r="F31" s="53">
        <v>0.56443457979178679</v>
      </c>
      <c r="G31" s="53">
        <v>0.55262245905608021</v>
      </c>
      <c r="H31" s="53">
        <v>0.57438137265475198</v>
      </c>
      <c r="I31" s="53">
        <v>0.57098277047552126</v>
      </c>
      <c r="J31" s="53">
        <v>0.50418544067083693</v>
      </c>
      <c r="K31" s="53">
        <v>0.56374756437163343</v>
      </c>
      <c r="L31" s="53">
        <v>0.68025652008516846</v>
      </c>
      <c r="M31" s="53">
        <v>0.76099297216448503</v>
      </c>
      <c r="N31" s="53">
        <v>6.3590905703502079E-2</v>
      </c>
      <c r="O31" s="55">
        <v>0.54478656659879865</v>
      </c>
    </row>
    <row r="32" spans="2:15" ht="13.8" thickBot="1" x14ac:dyDescent="0.25">
      <c r="B32" s="61"/>
      <c r="C32" s="30" t="s">
        <v>21</v>
      </c>
      <c r="D32" s="53">
        <v>0.20115396070729324</v>
      </c>
      <c r="E32" s="53">
        <v>1.4326854913437443</v>
      </c>
      <c r="F32" s="53">
        <v>1.2366227399097021</v>
      </c>
      <c r="G32" s="53">
        <v>1.0800440705844858</v>
      </c>
      <c r="H32" s="53">
        <v>1.0927107890415499</v>
      </c>
      <c r="I32" s="53">
        <v>1.0318674767759972</v>
      </c>
      <c r="J32" s="53">
        <v>0.96488203968206709</v>
      </c>
      <c r="K32" s="53">
        <v>0.92733317296161955</v>
      </c>
      <c r="L32" s="53">
        <v>1.0271405791406909</v>
      </c>
      <c r="M32" s="53">
        <v>1.1751291677186615</v>
      </c>
      <c r="N32" s="53">
        <v>0.55651499982151953</v>
      </c>
      <c r="O32" s="55">
        <v>1.0370822002003064</v>
      </c>
    </row>
    <row r="33" spans="2:16" ht="13.8" thickBot="1" x14ac:dyDescent="0.25">
      <c r="B33" s="27" t="s">
        <v>46</v>
      </c>
      <c r="C33" s="30" t="s">
        <v>46</v>
      </c>
      <c r="D33" s="53">
        <v>0</v>
      </c>
      <c r="E33" s="53">
        <v>1.3711440679460443</v>
      </c>
      <c r="F33" s="53">
        <v>5.5375847294651717</v>
      </c>
      <c r="G33" s="53">
        <v>6.0887108970327946</v>
      </c>
      <c r="H33" s="53">
        <v>7.4159818779987452</v>
      </c>
      <c r="I33" s="53">
        <v>7.5176362138524109</v>
      </c>
      <c r="J33" s="53">
        <v>7.4930121282005242</v>
      </c>
      <c r="K33" s="53">
        <v>6.9571794703162784</v>
      </c>
      <c r="L33" s="53">
        <v>5.8101435702861126</v>
      </c>
      <c r="M33" s="53">
        <v>3.9138410332111691</v>
      </c>
      <c r="N33" s="53">
        <v>3.5187016207838921E-2</v>
      </c>
      <c r="O33" s="55">
        <v>6.3122099799312954</v>
      </c>
    </row>
    <row r="34" spans="2:16" ht="13.8" thickBot="1" x14ac:dyDescent="0.25">
      <c r="B34" s="27" t="s">
        <v>65</v>
      </c>
      <c r="C34" s="30" t="s">
        <v>65</v>
      </c>
      <c r="D34" s="53">
        <v>0.4695147497210429</v>
      </c>
      <c r="E34" s="53">
        <v>2.3035803557305901</v>
      </c>
      <c r="F34" s="53">
        <v>2.1485710288110655</v>
      </c>
      <c r="G34" s="53">
        <v>2.2084120378620216</v>
      </c>
      <c r="H34" s="53">
        <v>2.4818365177076762</v>
      </c>
      <c r="I34" s="53">
        <v>2.4558295232176586</v>
      </c>
      <c r="J34" s="53">
        <v>2.4065186358301025</v>
      </c>
      <c r="K34" s="53">
        <v>2.5486621125744695</v>
      </c>
      <c r="L34" s="53">
        <v>2.6694611798846735</v>
      </c>
      <c r="M34" s="53">
        <v>2.3851284728652629</v>
      </c>
      <c r="N34" s="53">
        <v>1.3470240963255502</v>
      </c>
      <c r="O34" s="55">
        <v>2.3364728547715132</v>
      </c>
    </row>
    <row r="35" spans="2:16" ht="13.8" thickBot="1" x14ac:dyDescent="0.25">
      <c r="B35" s="26" t="s">
        <v>22</v>
      </c>
      <c r="C35" s="30" t="s">
        <v>22</v>
      </c>
      <c r="D35" s="53">
        <v>2.4074292369870176</v>
      </c>
      <c r="E35" s="53">
        <v>2.6945617857260373</v>
      </c>
      <c r="F35" s="53">
        <v>1.6183299919519538</v>
      </c>
      <c r="G35" s="53">
        <v>1.1889942263209703</v>
      </c>
      <c r="H35" s="53">
        <v>0.93915842936572658</v>
      </c>
      <c r="I35" s="53">
        <v>0.76964755479989466</v>
      </c>
      <c r="J35" s="53">
        <v>0.57502465549241188</v>
      </c>
      <c r="K35" s="53">
        <v>0.33737534409713177</v>
      </c>
      <c r="L35" s="53">
        <v>0.24868876432224599</v>
      </c>
      <c r="M35" s="53">
        <v>0.18610564754062378</v>
      </c>
      <c r="N35" s="53">
        <v>0.18443877323041982</v>
      </c>
      <c r="O35" s="55">
        <v>0.90130198990399268</v>
      </c>
    </row>
    <row r="36" spans="2:16" ht="13.2" x14ac:dyDescent="0.2">
      <c r="B36" s="64" t="s">
        <v>23</v>
      </c>
      <c r="C36" s="30" t="s">
        <v>24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3">
        <v>0</v>
      </c>
      <c r="M36" s="53">
        <v>0</v>
      </c>
      <c r="N36" s="53">
        <v>0</v>
      </c>
      <c r="O36" s="55">
        <v>0</v>
      </c>
      <c r="P36" s="57"/>
    </row>
    <row r="37" spans="2:16" ht="12.75" customHeight="1" x14ac:dyDescent="0.2">
      <c r="B37" s="65"/>
      <c r="C37" s="30" t="s">
        <v>25</v>
      </c>
      <c r="D37" s="53">
        <v>4.2223350311149392</v>
      </c>
      <c r="E37" s="53">
        <v>1.9323885871961324</v>
      </c>
      <c r="F37" s="53">
        <v>2.0419944670228194</v>
      </c>
      <c r="G37" s="53">
        <v>2.065040795918863</v>
      </c>
      <c r="H37" s="53">
        <v>1.9939181050740893</v>
      </c>
      <c r="I37" s="53">
        <v>1.8074255390639213</v>
      </c>
      <c r="J37" s="53">
        <v>1.8395436816454178</v>
      </c>
      <c r="K37" s="53">
        <v>2.181997088419644</v>
      </c>
      <c r="L37" s="53">
        <v>3.0609707843252201</v>
      </c>
      <c r="M37" s="53">
        <v>6.5864213712594326</v>
      </c>
      <c r="N37" s="53">
        <v>1.8329266076569075</v>
      </c>
      <c r="O37" s="55">
        <v>2.1625813595034344</v>
      </c>
    </row>
    <row r="38" spans="2:16" ht="13.2" x14ac:dyDescent="0.2">
      <c r="B38" s="65"/>
      <c r="C38" s="30" t="s">
        <v>26</v>
      </c>
      <c r="D38" s="53">
        <v>10.020543704852921</v>
      </c>
      <c r="E38" s="53">
        <v>10.60498786573951</v>
      </c>
      <c r="F38" s="53">
        <v>12.409020179450975</v>
      </c>
      <c r="G38" s="53">
        <v>11.660856761338843</v>
      </c>
      <c r="H38" s="53">
        <v>11.93526442453971</v>
      </c>
      <c r="I38" s="53">
        <v>12.110743978949634</v>
      </c>
      <c r="J38" s="53">
        <v>11.872413299751301</v>
      </c>
      <c r="K38" s="53">
        <v>12.5474966564841</v>
      </c>
      <c r="L38" s="53">
        <v>12.181672340096162</v>
      </c>
      <c r="M38" s="53">
        <v>9.8994790005811915</v>
      </c>
      <c r="N38" s="53">
        <v>18.330543145055362</v>
      </c>
      <c r="O38" s="55">
        <v>12.112692534627651</v>
      </c>
    </row>
    <row r="39" spans="2:16" ht="13.2" x14ac:dyDescent="0.2">
      <c r="B39" s="65"/>
      <c r="C39" s="30" t="s">
        <v>27</v>
      </c>
      <c r="D39" s="53">
        <v>3.9585865649965633</v>
      </c>
      <c r="E39" s="53">
        <v>1.5678184259027677</v>
      </c>
      <c r="F39" s="53">
        <v>0.19653524195847549</v>
      </c>
      <c r="G39" s="53">
        <v>0.16464672390667298</v>
      </c>
      <c r="H39" s="53">
        <v>8.3202053397022122E-2</v>
      </c>
      <c r="I39" s="53">
        <v>7.1984814585474302E-2</v>
      </c>
      <c r="J39" s="53">
        <v>0.10703491216871398</v>
      </c>
      <c r="K39" s="53">
        <v>0.1369888178603775</v>
      </c>
      <c r="L39" s="53">
        <v>0.10154970181005904</v>
      </c>
      <c r="M39" s="53">
        <v>3.7667873117878815E-2</v>
      </c>
      <c r="N39" s="53">
        <v>0</v>
      </c>
      <c r="O39" s="55">
        <v>0.22489131471875487</v>
      </c>
    </row>
    <row r="40" spans="2:16" ht="13.2" x14ac:dyDescent="0.2">
      <c r="B40" s="65"/>
      <c r="C40" s="30" t="s">
        <v>28</v>
      </c>
      <c r="D40" s="53">
        <v>0</v>
      </c>
      <c r="E40" s="53">
        <v>0.15455642861198612</v>
      </c>
      <c r="F40" s="53">
        <v>3.2772550762453445E-2</v>
      </c>
      <c r="G40" s="53">
        <v>2.4697196557113364E-2</v>
      </c>
      <c r="H40" s="53">
        <v>1.8719873581602417E-2</v>
      </c>
      <c r="I40" s="53">
        <v>2.451077370991275E-2</v>
      </c>
      <c r="J40" s="53">
        <v>2.616294376738457E-2</v>
      </c>
      <c r="K40" s="53">
        <v>4.3799265539226265E-2</v>
      </c>
      <c r="L40" s="53">
        <v>1.8927380770119098E-2</v>
      </c>
      <c r="M40" s="53">
        <v>2.59225526291561E-2</v>
      </c>
      <c r="N40" s="53">
        <v>0</v>
      </c>
      <c r="O40" s="55">
        <v>2.9479865035270954E-2</v>
      </c>
    </row>
    <row r="41" spans="2:16" ht="13.2" x14ac:dyDescent="0.2">
      <c r="B41" s="65"/>
      <c r="C41" s="30" t="s">
        <v>29</v>
      </c>
      <c r="D41" s="53">
        <v>4.0959236032905487E-2</v>
      </c>
      <c r="E41" s="53">
        <v>3.0288810756412241E-2</v>
      </c>
      <c r="F41" s="53">
        <v>1.1077271877736355E-2</v>
      </c>
      <c r="G41" s="53">
        <v>7.2528488480938617E-3</v>
      </c>
      <c r="H41" s="53">
        <v>5.3964013058860356E-3</v>
      </c>
      <c r="I41" s="53">
        <v>5.768310670790827E-3</v>
      </c>
      <c r="J41" s="53">
        <v>8.4071002181901576E-3</v>
      </c>
      <c r="K41" s="53">
        <v>7.4436441983479918E-3</v>
      </c>
      <c r="L41" s="53">
        <v>4.6303164600068752E-3</v>
      </c>
      <c r="M41" s="53">
        <v>2.4496173636235751E-3</v>
      </c>
      <c r="N41" s="53">
        <v>0</v>
      </c>
      <c r="O41" s="55">
        <v>8.120601377264643E-3</v>
      </c>
    </row>
    <row r="42" spans="2:16" ht="13.2" x14ac:dyDescent="0.2">
      <c r="B42" s="65"/>
      <c r="C42" s="30" t="s">
        <v>30</v>
      </c>
      <c r="D42" s="53">
        <v>0.70849539286380214</v>
      </c>
      <c r="E42" s="53">
        <v>4.4510929851862517</v>
      </c>
      <c r="F42" s="53">
        <v>2.9025067452352582</v>
      </c>
      <c r="G42" s="53">
        <v>3.6695696140123339</v>
      </c>
      <c r="H42" s="53">
        <v>3.4131281045773911</v>
      </c>
      <c r="I42" s="53">
        <v>3.1963882745850007</v>
      </c>
      <c r="J42" s="53">
        <v>2.5199400391884255</v>
      </c>
      <c r="K42" s="53">
        <v>2.5932487002167814</v>
      </c>
      <c r="L42" s="53">
        <v>2.7910629129139695</v>
      </c>
      <c r="M42" s="53">
        <v>2.2135788200377315</v>
      </c>
      <c r="N42" s="53">
        <v>0.21820028657681897</v>
      </c>
      <c r="O42" s="55">
        <v>2.9737439970251733</v>
      </c>
    </row>
    <row r="43" spans="2:16" ht="13.2" x14ac:dyDescent="0.2">
      <c r="B43" s="65"/>
      <c r="C43" s="30" t="s">
        <v>31</v>
      </c>
      <c r="D43" s="53">
        <v>11.313649520270008</v>
      </c>
      <c r="E43" s="53">
        <v>3.7420887866372512</v>
      </c>
      <c r="F43" s="53">
        <v>4.4883503782173024</v>
      </c>
      <c r="G43" s="53">
        <v>6.7239758638341414</v>
      </c>
      <c r="H43" s="53">
        <v>5.4820886602314145</v>
      </c>
      <c r="I43" s="53">
        <v>5.9406967413448131</v>
      </c>
      <c r="J43" s="53">
        <v>7.1135843710692281</v>
      </c>
      <c r="K43" s="53">
        <v>7.802148602177315</v>
      </c>
      <c r="L43" s="53">
        <v>7.8289178189488746</v>
      </c>
      <c r="M43" s="53">
        <v>8.7103649190111838</v>
      </c>
      <c r="N43" s="53">
        <v>22.318059504027115</v>
      </c>
      <c r="O43" s="55">
        <v>6.8593474151328779</v>
      </c>
    </row>
    <row r="44" spans="2:16" ht="13.2" x14ac:dyDescent="0.2">
      <c r="B44" s="65"/>
      <c r="C44" s="30" t="s">
        <v>32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  <c r="M44" s="53">
        <v>0</v>
      </c>
      <c r="N44" s="53">
        <v>0</v>
      </c>
      <c r="O44" s="55">
        <v>0</v>
      </c>
    </row>
    <row r="45" spans="2:16" ht="13.2" x14ac:dyDescent="0.2">
      <c r="B45" s="65"/>
      <c r="C45" s="30" t="s">
        <v>33</v>
      </c>
      <c r="D45" s="53">
        <v>55.321305881741672</v>
      </c>
      <c r="E45" s="53">
        <v>41.084286051890523</v>
      </c>
      <c r="F45" s="53">
        <v>32.437616238960331</v>
      </c>
      <c r="G45" s="53">
        <v>28.075017301162919</v>
      </c>
      <c r="H45" s="53">
        <v>25.162760098859394</v>
      </c>
      <c r="I45" s="53">
        <v>24.55302218850359</v>
      </c>
      <c r="J45" s="53">
        <v>22.459869786240965</v>
      </c>
      <c r="K45" s="53">
        <v>19.646658467271923</v>
      </c>
      <c r="L45" s="53">
        <v>18.248178775490299</v>
      </c>
      <c r="M45" s="53">
        <v>16.933355051754535</v>
      </c>
      <c r="N45" s="53">
        <v>27.773056596797563</v>
      </c>
      <c r="O45" s="55">
        <v>25.756159980287176</v>
      </c>
    </row>
    <row r="46" spans="2:16" ht="13.8" thickBot="1" x14ac:dyDescent="0.25">
      <c r="B46" s="65"/>
      <c r="C46" s="30" t="s">
        <v>34</v>
      </c>
      <c r="D46" s="53">
        <v>0.75046563315388515</v>
      </c>
      <c r="E46" s="53">
        <v>0.21958907472174249</v>
      </c>
      <c r="F46" s="53">
        <v>0.22929760258189977</v>
      </c>
      <c r="G46" s="53">
        <v>0.56184509692411988</v>
      </c>
      <c r="H46" s="53">
        <v>0.95458894700292318</v>
      </c>
      <c r="I46" s="53">
        <v>1.074549813962915</v>
      </c>
      <c r="J46" s="53">
        <v>1.1969275603437819</v>
      </c>
      <c r="K46" s="53">
        <v>1.422240349850773</v>
      </c>
      <c r="L46" s="53">
        <v>1.5099869035739948</v>
      </c>
      <c r="M46" s="53">
        <v>1.2626781975536585</v>
      </c>
      <c r="N46" s="53">
        <v>0.23267503888680871</v>
      </c>
      <c r="O46" s="55">
        <v>0.92088249773695252</v>
      </c>
    </row>
    <row r="47" spans="2:16" ht="13.8" thickBot="1" x14ac:dyDescent="0.25">
      <c r="B47" s="54" t="s">
        <v>86</v>
      </c>
      <c r="C47" s="30" t="s">
        <v>86</v>
      </c>
      <c r="D47" s="53">
        <v>7.0606830835241565</v>
      </c>
      <c r="E47" s="53">
        <v>4.9562663048835125</v>
      </c>
      <c r="F47" s="53">
        <v>3.0855535442608377</v>
      </c>
      <c r="G47" s="53">
        <v>3.3325202950207986</v>
      </c>
      <c r="H47" s="53">
        <v>3.8877484361002486</v>
      </c>
      <c r="I47" s="53">
        <v>3.9229552792927249</v>
      </c>
      <c r="J47" s="53">
        <v>4.2089784280850324</v>
      </c>
      <c r="K47" s="53">
        <v>4.2046415797182153</v>
      </c>
      <c r="L47" s="53">
        <v>3.7304963457748128</v>
      </c>
      <c r="M47" s="53">
        <v>3.809492625815837</v>
      </c>
      <c r="N47" s="53">
        <v>4.7807572369404827</v>
      </c>
      <c r="O47" s="55">
        <v>3.9169143606908503</v>
      </c>
    </row>
    <row r="48" spans="2:16" ht="13.2" x14ac:dyDescent="0.25">
      <c r="B48" s="10" t="s">
        <v>35</v>
      </c>
      <c r="C48" s="11"/>
      <c r="D48" s="36">
        <v>99.999999999999986</v>
      </c>
      <c r="E48" s="36">
        <v>100</v>
      </c>
      <c r="F48" s="36">
        <v>99.999999999999972</v>
      </c>
      <c r="G48" s="36">
        <v>99.999999999999986</v>
      </c>
      <c r="H48" s="36">
        <v>100.00000000000001</v>
      </c>
      <c r="I48" s="36">
        <v>100</v>
      </c>
      <c r="J48" s="36">
        <v>99.999999999999986</v>
      </c>
      <c r="K48" s="36">
        <v>99.999999999999972</v>
      </c>
      <c r="L48" s="36">
        <v>100.00000000000001</v>
      </c>
      <c r="M48" s="36">
        <v>99.999999999999972</v>
      </c>
      <c r="N48" s="36">
        <v>100</v>
      </c>
      <c r="O48" s="56">
        <v>100.00000000000003</v>
      </c>
    </row>
    <row r="50" spans="2:15" ht="120.75" customHeight="1" x14ac:dyDescent="0.2">
      <c r="B50" s="58" t="s">
        <v>88</v>
      </c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</row>
  </sheetData>
  <sortState ref="C9:I30">
    <sortCondition ref="C9:C30"/>
  </sortState>
  <mergeCells count="5">
    <mergeCell ref="B50:O50"/>
    <mergeCell ref="B9:B32"/>
    <mergeCell ref="B5:C5"/>
    <mergeCell ref="B2:N2"/>
    <mergeCell ref="B36:B46"/>
  </mergeCells>
  <phoneticPr fontId="4" type="noConversion"/>
  <conditionalFormatting sqref="I6:N47 C6:C47">
    <cfRule type="cellIs" dxfId="78" priority="18" stopIfTrue="1" operator="equal">
      <formula>0</formula>
    </cfRule>
  </conditionalFormatting>
  <conditionalFormatting sqref="N42:N44">
    <cfRule type="cellIs" dxfId="77" priority="16" stopIfTrue="1" operator="equal">
      <formula>0</formula>
    </cfRule>
  </conditionalFormatting>
  <conditionalFormatting sqref="N45:N47">
    <cfRule type="cellIs" dxfId="76" priority="15" stopIfTrue="1" operator="equal">
      <formula>0</formula>
    </cfRule>
  </conditionalFormatting>
  <conditionalFormatting sqref="E6:H47">
    <cfRule type="cellIs" dxfId="75" priority="10" stopIfTrue="1" operator="equal">
      <formula>0</formula>
    </cfRule>
  </conditionalFormatting>
  <conditionalFormatting sqref="D6:D48 E48:N48">
    <cfRule type="cellIs" dxfId="74" priority="9" stopIfTrue="1" operator="equal">
      <formula>0</formula>
    </cfRule>
  </conditionalFormatting>
  <conditionalFormatting sqref="O5">
    <cfRule type="cellIs" dxfId="73" priority="8" stopIfTrue="1" operator="equal">
      <formula>0</formula>
    </cfRule>
  </conditionalFormatting>
  <conditionalFormatting sqref="O6:O47">
    <cfRule type="cellIs" dxfId="72" priority="7" stopIfTrue="1" operator="equal">
      <formula>0</formula>
    </cfRule>
  </conditionalFormatting>
  <conditionalFormatting sqref="O42:O44">
    <cfRule type="cellIs" dxfId="71" priority="6" stopIfTrue="1" operator="equal">
      <formula>0</formula>
    </cfRule>
  </conditionalFormatting>
  <conditionalFormatting sqref="O45:O47">
    <cfRule type="cellIs" dxfId="70" priority="5" stopIfTrue="1" operator="equal">
      <formula>0</formula>
    </cfRule>
  </conditionalFormatting>
  <conditionalFormatting sqref="O48">
    <cfRule type="cellIs" dxfId="69" priority="4" stopIfTrue="1" operator="equal">
      <formula>0</formula>
    </cfRule>
  </conditionalFormatting>
  <printOptions horizontalCentered="1" verticalCentered="1"/>
  <pageMargins left="0.51181102362204722" right="0.51181102362204722" top="0.3" bottom="0.28000000000000003" header="0" footer="0"/>
  <pageSetup scale="7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51"/>
    <pageSetUpPr fitToPage="1"/>
  </sheetPr>
  <dimension ref="B2:O50"/>
  <sheetViews>
    <sheetView showGridLines="0" zoomScale="80" zoomScaleNormal="80" workbookViewId="0"/>
  </sheetViews>
  <sheetFormatPr baseColWidth="10" defaultColWidth="10" defaultRowHeight="12.6" x14ac:dyDescent="0.2"/>
  <cols>
    <col min="1" max="1" width="4.90625" customWidth="1"/>
    <col min="2" max="2" width="15.453125" customWidth="1"/>
    <col min="3" max="3" width="26.7265625" bestFit="1" customWidth="1"/>
    <col min="4" max="4" width="8" bestFit="1" customWidth="1"/>
    <col min="5" max="5" width="7.7265625" bestFit="1" customWidth="1"/>
    <col min="6" max="7" width="8" bestFit="1" customWidth="1"/>
    <col min="8" max="8" width="7.7265625" bestFit="1" customWidth="1"/>
    <col min="9" max="9" width="8" bestFit="1" customWidth="1"/>
    <col min="10" max="10" width="8.08984375" customWidth="1"/>
    <col min="11" max="11" width="8" bestFit="1" customWidth="1"/>
    <col min="12" max="12" width="7.90625" bestFit="1" customWidth="1"/>
    <col min="13" max="13" width="8" bestFit="1" customWidth="1"/>
    <col min="14" max="14" width="10.6328125" customWidth="1"/>
    <col min="15" max="15" width="11.26953125" bestFit="1" customWidth="1"/>
    <col min="17" max="19" width="11.08984375" bestFit="1" customWidth="1"/>
  </cols>
  <sheetData>
    <row r="2" spans="2:15" ht="17.399999999999999" customHeight="1" x14ac:dyDescent="0.25">
      <c r="B2" s="63" t="s">
        <v>42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9"/>
    </row>
    <row r="3" spans="2:15" ht="13.2" x14ac:dyDescent="0.25">
      <c r="B3" s="45" t="s">
        <v>87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5" spans="2:15" ht="90" customHeight="1" thickBot="1" x14ac:dyDescent="0.25">
      <c r="B5" s="74" t="s">
        <v>78</v>
      </c>
      <c r="C5" s="75"/>
      <c r="D5" s="15" t="s">
        <v>36</v>
      </c>
      <c r="E5" s="15" t="s">
        <v>67</v>
      </c>
      <c r="F5" s="16" t="s">
        <v>37</v>
      </c>
      <c r="G5" s="15" t="s">
        <v>38</v>
      </c>
      <c r="H5" s="15" t="s">
        <v>39</v>
      </c>
      <c r="I5" s="15" t="s">
        <v>45</v>
      </c>
      <c r="J5" s="15" t="s">
        <v>40</v>
      </c>
      <c r="K5" s="15" t="s">
        <v>47</v>
      </c>
      <c r="L5" s="15" t="s">
        <v>55</v>
      </c>
      <c r="M5" s="16" t="s">
        <v>49</v>
      </c>
      <c r="N5" s="6" t="s">
        <v>78</v>
      </c>
    </row>
    <row r="6" spans="2:15" ht="27" thickBot="1" x14ac:dyDescent="0.25">
      <c r="B6" s="1" t="s">
        <v>1</v>
      </c>
      <c r="C6" s="30" t="s">
        <v>1</v>
      </c>
      <c r="D6" s="35">
        <v>9.4342039434798917</v>
      </c>
      <c r="E6" s="35">
        <v>6.0993591832585476</v>
      </c>
      <c r="F6" s="35">
        <v>14.717639710630722</v>
      </c>
      <c r="G6" s="35">
        <v>18.446669207895173</v>
      </c>
      <c r="H6" s="35">
        <v>5.4424921177228951</v>
      </c>
      <c r="I6" s="35">
        <v>10.036746543029187</v>
      </c>
      <c r="J6" s="35">
        <v>7.4344338409248438</v>
      </c>
      <c r="K6" s="35">
        <v>7.0543142122538605</v>
      </c>
      <c r="L6" s="35">
        <v>8.1732248202241635</v>
      </c>
      <c r="M6" s="35">
        <v>7.8891762966624039</v>
      </c>
      <c r="N6" s="35">
        <v>9.0732158747515133</v>
      </c>
      <c r="O6" s="47"/>
    </row>
    <row r="7" spans="2:15" ht="27" thickBot="1" x14ac:dyDescent="0.25">
      <c r="B7" s="1" t="s">
        <v>2</v>
      </c>
      <c r="C7" s="30" t="s">
        <v>2</v>
      </c>
      <c r="D7" s="35">
        <v>19.248400565224504</v>
      </c>
      <c r="E7" s="35">
        <v>15.376351415910452</v>
      </c>
      <c r="F7" s="35">
        <v>19.449359509705459</v>
      </c>
      <c r="G7" s="35">
        <v>11.423675848836284</v>
      </c>
      <c r="H7" s="35">
        <v>17.18930413854422</v>
      </c>
      <c r="I7" s="35">
        <v>16.071277292675081</v>
      </c>
      <c r="J7" s="35">
        <v>14.221968104424718</v>
      </c>
      <c r="K7" s="35">
        <v>12.194016383293338</v>
      </c>
      <c r="L7" s="35">
        <v>18.724854800385273</v>
      </c>
      <c r="M7" s="35">
        <v>15.512800911357472</v>
      </c>
      <c r="N7" s="35">
        <v>16.720002801185466</v>
      </c>
      <c r="O7" s="47"/>
    </row>
    <row r="8" spans="2:15" ht="13.8" thickBot="1" x14ac:dyDescent="0.25">
      <c r="B8" s="2" t="s">
        <v>83</v>
      </c>
      <c r="C8" s="31" t="s">
        <v>83</v>
      </c>
      <c r="D8" s="35">
        <v>0</v>
      </c>
      <c r="E8" s="35">
        <v>2.381827110060747E-3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0.75808251309923791</v>
      </c>
      <c r="N8" s="35">
        <v>7.0394684560713947E-2</v>
      </c>
      <c r="O8" s="47"/>
    </row>
    <row r="9" spans="2:15" ht="13.2" x14ac:dyDescent="0.25">
      <c r="B9" s="59" t="s">
        <v>3</v>
      </c>
      <c r="C9" s="28" t="s">
        <v>80</v>
      </c>
      <c r="D9" s="35">
        <v>0</v>
      </c>
      <c r="E9" s="35">
        <v>0.17777268500711368</v>
      </c>
      <c r="F9" s="35">
        <v>8.2221036915218773E-2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6.1775453192713534E-2</v>
      </c>
      <c r="O9" s="47"/>
    </row>
    <row r="10" spans="2:15" ht="13.2" x14ac:dyDescent="0.25">
      <c r="B10" s="60"/>
      <c r="C10" s="28" t="s">
        <v>4</v>
      </c>
      <c r="D10" s="35">
        <v>0</v>
      </c>
      <c r="E10" s="35">
        <v>0.45465820653743155</v>
      </c>
      <c r="F10" s="35">
        <v>2.2533422695365903</v>
      </c>
      <c r="G10" s="35">
        <v>0</v>
      </c>
      <c r="H10" s="35">
        <v>0.86343013516391709</v>
      </c>
      <c r="I10" s="35">
        <v>0.43634740585912041</v>
      </c>
      <c r="J10" s="35">
        <v>0.2142213732973941</v>
      </c>
      <c r="K10" s="35">
        <v>0.35107306143737599</v>
      </c>
      <c r="L10" s="35">
        <v>0.9310061198096754</v>
      </c>
      <c r="M10" s="35">
        <v>0.19811644718966104</v>
      </c>
      <c r="N10" s="35">
        <v>0.83043416762794531</v>
      </c>
      <c r="O10" s="47"/>
    </row>
    <row r="11" spans="2:15" ht="13.2" x14ac:dyDescent="0.25">
      <c r="B11" s="60"/>
      <c r="C11" s="28" t="s">
        <v>5</v>
      </c>
      <c r="D11" s="35">
        <v>0</v>
      </c>
      <c r="E11" s="35">
        <v>0.24777558263337093</v>
      </c>
      <c r="F11" s="35">
        <v>0.34181497694386709</v>
      </c>
      <c r="G11" s="35">
        <v>0</v>
      </c>
      <c r="H11" s="35">
        <v>0</v>
      </c>
      <c r="I11" s="35">
        <v>0.21540415793454981</v>
      </c>
      <c r="J11" s="35">
        <v>0.11758022261536766</v>
      </c>
      <c r="K11" s="35">
        <v>0</v>
      </c>
      <c r="L11" s="35">
        <v>0.2091704147211863</v>
      </c>
      <c r="M11" s="35">
        <v>4.3341990582025411E-2</v>
      </c>
      <c r="N11" s="35">
        <v>0.1840110996689118</v>
      </c>
      <c r="O11" s="47"/>
    </row>
    <row r="12" spans="2:15" ht="13.2" x14ac:dyDescent="0.25">
      <c r="B12" s="60"/>
      <c r="C12" s="28" t="s">
        <v>6</v>
      </c>
      <c r="D12" s="35">
        <v>2.9300118112099729</v>
      </c>
      <c r="E12" s="35">
        <v>1.6366837229837536</v>
      </c>
      <c r="F12" s="35">
        <v>0</v>
      </c>
      <c r="G12" s="35">
        <v>0</v>
      </c>
      <c r="H12" s="35">
        <v>0</v>
      </c>
      <c r="I12" s="35">
        <v>1.3461617217909121</v>
      </c>
      <c r="J12" s="35">
        <v>0.18683793907851223</v>
      </c>
      <c r="K12" s="35">
        <v>1.8771184661977778</v>
      </c>
      <c r="L12" s="35">
        <v>0.32076136250972964</v>
      </c>
      <c r="M12" s="35">
        <v>0.86547003241136855</v>
      </c>
      <c r="N12" s="35">
        <v>1.0245322685122833</v>
      </c>
      <c r="O12" s="47"/>
    </row>
    <row r="13" spans="2:15" ht="13.2" x14ac:dyDescent="0.25">
      <c r="B13" s="60"/>
      <c r="C13" s="28" t="s">
        <v>7</v>
      </c>
      <c r="D13" s="35">
        <v>3.4353005755511958E-2</v>
      </c>
      <c r="E13" s="35">
        <v>0.64667217108379482</v>
      </c>
      <c r="F13" s="35">
        <v>1.2719613207335789</v>
      </c>
      <c r="G13" s="35">
        <v>0</v>
      </c>
      <c r="H13" s="35">
        <v>0.29933375049828231</v>
      </c>
      <c r="I13" s="35">
        <v>2.571867068396593</v>
      </c>
      <c r="J13" s="35">
        <v>2.7665560185732536</v>
      </c>
      <c r="K13" s="35">
        <v>0.54156202437752021</v>
      </c>
      <c r="L13" s="35">
        <v>0.61722791684777412</v>
      </c>
      <c r="M13" s="35">
        <v>0.62900810166318166</v>
      </c>
      <c r="N13" s="35">
        <v>0.85896985448894303</v>
      </c>
      <c r="O13" s="47"/>
    </row>
    <row r="14" spans="2:15" ht="13.2" x14ac:dyDescent="0.25">
      <c r="B14" s="60"/>
      <c r="C14" s="28" t="s">
        <v>8</v>
      </c>
      <c r="D14" s="35">
        <v>0.18256701610183346</v>
      </c>
      <c r="E14" s="35">
        <v>0.33677845987532884</v>
      </c>
      <c r="F14" s="35">
        <v>0.6662240536953592</v>
      </c>
      <c r="G14" s="35">
        <v>0</v>
      </c>
      <c r="H14" s="35">
        <v>0.68776517622008193</v>
      </c>
      <c r="I14" s="35">
        <v>0.73824377993964596</v>
      </c>
      <c r="J14" s="35">
        <v>0.1589904127263792</v>
      </c>
      <c r="K14" s="35">
        <v>0.21677077012870458</v>
      </c>
      <c r="L14" s="35">
        <v>0.15184278500848458</v>
      </c>
      <c r="M14" s="35">
        <v>0.57306938903571436</v>
      </c>
      <c r="N14" s="35">
        <v>0.40650896173519874</v>
      </c>
      <c r="O14" s="47"/>
    </row>
    <row r="15" spans="2:15" ht="13.2" x14ac:dyDescent="0.25">
      <c r="B15" s="60"/>
      <c r="C15" s="28" t="s">
        <v>9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47"/>
    </row>
    <row r="16" spans="2:15" ht="13.2" x14ac:dyDescent="0.25">
      <c r="B16" s="60"/>
      <c r="C16" s="28" t="s">
        <v>10</v>
      </c>
      <c r="D16" s="35">
        <v>0</v>
      </c>
      <c r="E16" s="35">
        <v>1.2853830325650184E-2</v>
      </c>
      <c r="F16" s="35">
        <v>0.12416248835390199</v>
      </c>
      <c r="G16" s="35">
        <v>0</v>
      </c>
      <c r="H16" s="35">
        <v>0</v>
      </c>
      <c r="I16" s="35">
        <v>0.24302800678273195</v>
      </c>
      <c r="J16" s="35">
        <v>0</v>
      </c>
      <c r="K16" s="35">
        <v>0</v>
      </c>
      <c r="L16" s="35">
        <v>4.5249366665229322E-2</v>
      </c>
      <c r="M16" s="35">
        <v>6.995170974202998E-2</v>
      </c>
      <c r="N16" s="35">
        <v>5.7628743559468801E-2</v>
      </c>
      <c r="O16" s="47"/>
    </row>
    <row r="17" spans="2:15" ht="13.2" x14ac:dyDescent="0.25">
      <c r="B17" s="60"/>
      <c r="C17" s="28" t="s">
        <v>11</v>
      </c>
      <c r="D17" s="35">
        <v>2.3167732031924166</v>
      </c>
      <c r="E17" s="35">
        <v>0.18710369862632051</v>
      </c>
      <c r="F17" s="35">
        <v>3.0050136362087825</v>
      </c>
      <c r="G17" s="35">
        <v>0</v>
      </c>
      <c r="H17" s="35">
        <v>0</v>
      </c>
      <c r="I17" s="35">
        <v>0.47068772606312304</v>
      </c>
      <c r="J17" s="35">
        <v>0.38476581149807149</v>
      </c>
      <c r="K17" s="35">
        <v>0.17747638978414476</v>
      </c>
      <c r="L17" s="35">
        <v>0.28514353828362504</v>
      </c>
      <c r="M17" s="35">
        <v>0.42284430199989109</v>
      </c>
      <c r="N17" s="35">
        <v>0.96034655271090963</v>
      </c>
      <c r="O17" s="47"/>
    </row>
    <row r="18" spans="2:15" ht="13.2" x14ac:dyDescent="0.25">
      <c r="B18" s="60"/>
      <c r="C18" s="28" t="s">
        <v>12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47"/>
    </row>
    <row r="19" spans="2:15" ht="13.2" x14ac:dyDescent="0.2">
      <c r="B19" s="60"/>
      <c r="C19" s="30" t="s">
        <v>84</v>
      </c>
      <c r="D19" s="35">
        <v>2.0311027257528478</v>
      </c>
      <c r="E19" s="35">
        <v>1.7528506217284485</v>
      </c>
      <c r="F19" s="35">
        <v>0.78663116461697991</v>
      </c>
      <c r="G19" s="35">
        <v>6.6140508750823903</v>
      </c>
      <c r="H19" s="35">
        <v>1.1225367750033988</v>
      </c>
      <c r="I19" s="35">
        <v>3.5201547184408559</v>
      </c>
      <c r="J19" s="35">
        <v>0.60006080743350776</v>
      </c>
      <c r="K19" s="35">
        <v>4.7606667358748474E-2</v>
      </c>
      <c r="L19" s="35">
        <v>1.7021761115647416</v>
      </c>
      <c r="M19" s="35">
        <v>1.5443808664492342</v>
      </c>
      <c r="N19" s="35">
        <v>1.5120635142147905</v>
      </c>
      <c r="O19" s="47"/>
    </row>
    <row r="20" spans="2:15" ht="13.2" x14ac:dyDescent="0.25">
      <c r="B20" s="60"/>
      <c r="C20" s="28" t="s">
        <v>13</v>
      </c>
      <c r="D20" s="35">
        <v>0.24526017147905349</v>
      </c>
      <c r="E20" s="35">
        <v>9.5940023459823109E-2</v>
      </c>
      <c r="F20" s="35">
        <v>0</v>
      </c>
      <c r="G20" s="35">
        <v>0</v>
      </c>
      <c r="H20" s="35">
        <v>0</v>
      </c>
      <c r="I20" s="35">
        <v>0.10398472135723838</v>
      </c>
      <c r="J20" s="35">
        <v>4.2491718133562555E-2</v>
      </c>
      <c r="K20" s="35">
        <v>4.8079120904320566E-2</v>
      </c>
      <c r="L20" s="35">
        <v>0.37175440842339297</v>
      </c>
      <c r="M20" s="35">
        <v>0.23163581167392919</v>
      </c>
      <c r="N20" s="35">
        <v>0.13091922847633661</v>
      </c>
      <c r="O20" s="47"/>
    </row>
    <row r="21" spans="2:15" ht="13.2" x14ac:dyDescent="0.25">
      <c r="B21" s="60"/>
      <c r="C21" s="28" t="s">
        <v>85</v>
      </c>
      <c r="D21" s="35">
        <v>0</v>
      </c>
      <c r="E21" s="35">
        <v>2.6175979855482456</v>
      </c>
      <c r="F21" s="35">
        <v>2.4998259776065401</v>
      </c>
      <c r="G21" s="35">
        <v>2.3747384819072996</v>
      </c>
      <c r="H21" s="35">
        <v>0.28942951456615446</v>
      </c>
      <c r="I21" s="35">
        <v>0.80443762782058703</v>
      </c>
      <c r="J21" s="35">
        <v>1.1681918185833675</v>
      </c>
      <c r="K21" s="35">
        <v>4.9979107483012633E-3</v>
      </c>
      <c r="L21" s="35">
        <v>2.6229639928231627</v>
      </c>
      <c r="M21" s="35">
        <v>2.3680340001363254</v>
      </c>
      <c r="N21" s="35">
        <v>1.8983475068119269</v>
      </c>
      <c r="O21" s="47"/>
    </row>
    <row r="22" spans="2:15" ht="13.2" x14ac:dyDescent="0.25">
      <c r="B22" s="60"/>
      <c r="C22" s="28" t="s">
        <v>14</v>
      </c>
      <c r="D22" s="35">
        <v>0.21762672452542575</v>
      </c>
      <c r="E22" s="35">
        <v>0.22414287287468795</v>
      </c>
      <c r="F22" s="35">
        <v>0.19949749394095315</v>
      </c>
      <c r="G22" s="35">
        <v>0</v>
      </c>
      <c r="H22" s="35">
        <v>0</v>
      </c>
      <c r="I22" s="35">
        <v>0.17909862042772839</v>
      </c>
      <c r="J22" s="35">
        <v>0.16998594475180881</v>
      </c>
      <c r="K22" s="35">
        <v>5.7734464848020445E-2</v>
      </c>
      <c r="L22" s="35">
        <v>0.11157769852987261</v>
      </c>
      <c r="M22" s="35">
        <v>8.3506008215370825E-2</v>
      </c>
      <c r="N22" s="35">
        <v>0.15768233342284199</v>
      </c>
      <c r="O22" s="47"/>
    </row>
    <row r="23" spans="2:15" ht="13.2" x14ac:dyDescent="0.25">
      <c r="B23" s="60"/>
      <c r="C23" s="28" t="s">
        <v>81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47"/>
    </row>
    <row r="24" spans="2:15" ht="13.2" x14ac:dyDescent="0.25">
      <c r="B24" s="60"/>
      <c r="C24" s="28" t="s">
        <v>15</v>
      </c>
      <c r="D24" s="35">
        <v>4.4711914330403228</v>
      </c>
      <c r="E24" s="35">
        <v>3.0000291185432149</v>
      </c>
      <c r="F24" s="35">
        <v>7.6340623815986328</v>
      </c>
      <c r="G24" s="35">
        <v>4.6910754564587194</v>
      </c>
      <c r="H24" s="35">
        <v>3.4210846413770257</v>
      </c>
      <c r="I24" s="35">
        <v>7.0553632855495065</v>
      </c>
      <c r="J24" s="35">
        <v>3.0780495267517356</v>
      </c>
      <c r="K24" s="35">
        <v>0.70843812606891055</v>
      </c>
      <c r="L24" s="35">
        <v>4.131008459632338</v>
      </c>
      <c r="M24" s="35">
        <v>1.8015394060729126</v>
      </c>
      <c r="N24" s="35">
        <v>4.1837044629966051</v>
      </c>
      <c r="O24" s="47"/>
    </row>
    <row r="25" spans="2:15" ht="13.2" x14ac:dyDescent="0.25">
      <c r="B25" s="60"/>
      <c r="C25" s="28" t="s">
        <v>48</v>
      </c>
      <c r="D25" s="35">
        <v>0.33424167527635518</v>
      </c>
      <c r="E25" s="35">
        <v>4.6624203950300307E-2</v>
      </c>
      <c r="F25" s="35">
        <v>0.68250971900182145</v>
      </c>
      <c r="G25" s="35">
        <v>0</v>
      </c>
      <c r="H25" s="35">
        <v>0.47951191895511069</v>
      </c>
      <c r="I25" s="35">
        <v>0</v>
      </c>
      <c r="J25" s="35">
        <v>0.2267075121445466</v>
      </c>
      <c r="K25" s="35">
        <v>0</v>
      </c>
      <c r="L25" s="35">
        <v>5.5468512231205087E-2</v>
      </c>
      <c r="M25" s="35">
        <v>5.5338300177231486E-2</v>
      </c>
      <c r="N25" s="35">
        <v>0.20930795652679332</v>
      </c>
      <c r="O25" s="47"/>
    </row>
    <row r="26" spans="2:15" ht="13.2" x14ac:dyDescent="0.25">
      <c r="B26" s="60"/>
      <c r="C26" s="28" t="s">
        <v>16</v>
      </c>
      <c r="D26" s="35">
        <v>0.71391405480623116</v>
      </c>
      <c r="E26" s="35">
        <v>0.70651565936877603</v>
      </c>
      <c r="F26" s="35">
        <v>1.3649843848482801</v>
      </c>
      <c r="G26" s="35">
        <v>0</v>
      </c>
      <c r="H26" s="35">
        <v>0.20890617159353433</v>
      </c>
      <c r="I26" s="35">
        <v>0.80582799922218551</v>
      </c>
      <c r="J26" s="35">
        <v>0.26723990056382824</v>
      </c>
      <c r="K26" s="35">
        <v>1.0836476784326443</v>
      </c>
      <c r="L26" s="35">
        <v>0.39123150966548748</v>
      </c>
      <c r="M26" s="35">
        <v>0.8393297197571209</v>
      </c>
      <c r="N26" s="35">
        <v>0.81520388301507407</v>
      </c>
      <c r="O26" s="47"/>
    </row>
    <row r="27" spans="2:15" ht="13.2" x14ac:dyDescent="0.25">
      <c r="B27" s="60"/>
      <c r="C27" s="28" t="s">
        <v>17</v>
      </c>
      <c r="D27" s="35">
        <v>0</v>
      </c>
      <c r="E27" s="35">
        <v>1.8817284994826978E-2</v>
      </c>
      <c r="F27" s="35">
        <v>0</v>
      </c>
      <c r="G27" s="35">
        <v>0</v>
      </c>
      <c r="H27" s="35">
        <v>0</v>
      </c>
      <c r="I27" s="35">
        <v>9.9149580772229989E-2</v>
      </c>
      <c r="J27" s="35">
        <v>3.5145945384210554E-4</v>
      </c>
      <c r="K27" s="35">
        <v>2.1884735712689202E-2</v>
      </c>
      <c r="L27" s="35">
        <v>0</v>
      </c>
      <c r="M27" s="35">
        <v>0</v>
      </c>
      <c r="N27" s="35">
        <v>1.3383743563084765E-2</v>
      </c>
      <c r="O27" s="47"/>
    </row>
    <row r="28" spans="2:15" ht="13.2" x14ac:dyDescent="0.25">
      <c r="B28" s="60"/>
      <c r="C28" s="28" t="s">
        <v>18</v>
      </c>
      <c r="D28" s="35">
        <v>1.3367936125510491</v>
      </c>
      <c r="E28" s="35">
        <v>9.4573080492021636E-2</v>
      </c>
      <c r="F28" s="35">
        <v>0.49594376010252633</v>
      </c>
      <c r="G28" s="35">
        <v>0</v>
      </c>
      <c r="H28" s="35">
        <v>0</v>
      </c>
      <c r="I28" s="35">
        <v>9.9582530009104234E-2</v>
      </c>
      <c r="J28" s="35">
        <v>0.18193354490140676</v>
      </c>
      <c r="K28" s="35">
        <v>5.8217976705666641E-2</v>
      </c>
      <c r="L28" s="35">
        <v>0.1440255131810938</v>
      </c>
      <c r="M28" s="35">
        <v>6.3478996055859466E-2</v>
      </c>
      <c r="N28" s="35">
        <v>0.26223279601094701</v>
      </c>
      <c r="O28" s="47"/>
    </row>
    <row r="29" spans="2:15" ht="13.2" x14ac:dyDescent="0.25">
      <c r="B29" s="60"/>
      <c r="C29" s="28" t="s">
        <v>82</v>
      </c>
      <c r="D29" s="35">
        <v>1.6772545885868451E-2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1.1805187170508948E-3</v>
      </c>
      <c r="O29" s="47"/>
    </row>
    <row r="30" spans="2:15" ht="13.2" x14ac:dyDescent="0.25">
      <c r="B30" s="60"/>
      <c r="C30" s="28" t="s">
        <v>19</v>
      </c>
      <c r="D30" s="35">
        <v>4.3543456881284311E-2</v>
      </c>
      <c r="E30" s="35">
        <v>0.71030822216168277</v>
      </c>
      <c r="F30" s="35">
        <v>1.2842158611469359</v>
      </c>
      <c r="G30" s="35">
        <v>0.38867277399163386</v>
      </c>
      <c r="H30" s="35">
        <v>0</v>
      </c>
      <c r="I30" s="35">
        <v>1.0325369051765658</v>
      </c>
      <c r="J30" s="35">
        <v>0.38824569703823875</v>
      </c>
      <c r="K30" s="35">
        <v>0.3462429158149144</v>
      </c>
      <c r="L30" s="35">
        <v>0.25551354026089695</v>
      </c>
      <c r="M30" s="35">
        <v>0.64641690084010039</v>
      </c>
      <c r="N30" s="35">
        <v>0.65606970036809176</v>
      </c>
      <c r="O30" s="47"/>
    </row>
    <row r="31" spans="2:15" ht="13.2" x14ac:dyDescent="0.25">
      <c r="B31" s="60"/>
      <c r="C31" s="28" t="s">
        <v>20</v>
      </c>
      <c r="D31" s="35">
        <v>0.49153384328252975</v>
      </c>
      <c r="E31" s="35">
        <v>0.25366064357862184</v>
      </c>
      <c r="F31" s="35">
        <v>1.9415901612441751</v>
      </c>
      <c r="G31" s="35">
        <v>0</v>
      </c>
      <c r="H31" s="35">
        <v>0.69722035166623719</v>
      </c>
      <c r="I31" s="35">
        <v>0.68082627373904292</v>
      </c>
      <c r="J31" s="35">
        <v>0.69352821673333509</v>
      </c>
      <c r="K31" s="35">
        <v>0.17728330438482168</v>
      </c>
      <c r="L31" s="35">
        <v>0.48985091255128949</v>
      </c>
      <c r="M31" s="35">
        <v>0.13409300272550684</v>
      </c>
      <c r="N31" s="35">
        <v>0.68025652008516846</v>
      </c>
      <c r="O31" s="47"/>
    </row>
    <row r="32" spans="2:15" ht="13.8" thickBot="1" x14ac:dyDescent="0.3">
      <c r="B32" s="60"/>
      <c r="C32" s="28" t="s">
        <v>21</v>
      </c>
      <c r="D32" s="35">
        <v>1.5767393084443553</v>
      </c>
      <c r="E32" s="35">
        <v>0.48488242088390221</v>
      </c>
      <c r="F32" s="35">
        <v>1.6742867034091058</v>
      </c>
      <c r="G32" s="35">
        <v>0.57786886031332996</v>
      </c>
      <c r="H32" s="35">
        <v>0</v>
      </c>
      <c r="I32" s="35">
        <v>0.94142749091253919</v>
      </c>
      <c r="J32" s="35">
        <v>1.0775353388925999</v>
      </c>
      <c r="K32" s="35">
        <v>0.87941362423653835</v>
      </c>
      <c r="L32" s="35">
        <v>1.4642290992556442</v>
      </c>
      <c r="M32" s="35">
        <v>0.62065930659023816</v>
      </c>
      <c r="N32" s="35">
        <v>1.0271405791406909</v>
      </c>
      <c r="O32" s="47"/>
    </row>
    <row r="33" spans="2:15" ht="13.8" thickBot="1" x14ac:dyDescent="0.3">
      <c r="B33" s="29" t="s">
        <v>46</v>
      </c>
      <c r="C33" s="28" t="s">
        <v>46</v>
      </c>
      <c r="D33" s="35">
        <v>2.1297206525860277</v>
      </c>
      <c r="E33" s="35">
        <v>7.0759220096302995</v>
      </c>
      <c r="F33" s="35">
        <v>2.6483386815240944</v>
      </c>
      <c r="G33" s="35">
        <v>3.6787811215774751</v>
      </c>
      <c r="H33" s="35">
        <v>2.6068681366294184</v>
      </c>
      <c r="I33" s="35">
        <v>12.238023231289535</v>
      </c>
      <c r="J33" s="35">
        <v>7.2346143563809822</v>
      </c>
      <c r="K33" s="35">
        <v>4.8823351276178535</v>
      </c>
      <c r="L33" s="35">
        <v>6.044410232452198</v>
      </c>
      <c r="M33" s="35">
        <v>9.4590781630314851</v>
      </c>
      <c r="N33" s="35">
        <v>5.8101435702861126</v>
      </c>
      <c r="O33" s="47"/>
    </row>
    <row r="34" spans="2:15" ht="13.8" thickBot="1" x14ac:dyDescent="0.3">
      <c r="B34" s="27" t="s">
        <v>65</v>
      </c>
      <c r="C34" s="28" t="s">
        <v>65</v>
      </c>
      <c r="D34" s="35">
        <v>4.4543789739038449</v>
      </c>
      <c r="E34" s="35">
        <v>3.1447937971039597</v>
      </c>
      <c r="F34" s="35">
        <v>2.7207954386545037</v>
      </c>
      <c r="G34" s="35">
        <v>1.2543293576662153</v>
      </c>
      <c r="H34" s="35">
        <v>1.6410253756276527</v>
      </c>
      <c r="I34" s="35">
        <v>6.8432281989593005</v>
      </c>
      <c r="J34" s="35">
        <v>2.0566132244922009</v>
      </c>
      <c r="K34" s="35">
        <v>0.43163464768981952</v>
      </c>
      <c r="L34" s="35">
        <v>1.8748592424405117</v>
      </c>
      <c r="M34" s="35">
        <v>1.3372162390058582</v>
      </c>
      <c r="N34" s="35">
        <v>2.6694611798846735</v>
      </c>
      <c r="O34" s="47"/>
    </row>
    <row r="35" spans="2:15" ht="13.8" thickBot="1" x14ac:dyDescent="0.25">
      <c r="B35" s="32" t="s">
        <v>22</v>
      </c>
      <c r="C35" s="30" t="s">
        <v>22</v>
      </c>
      <c r="D35" s="35">
        <v>0</v>
      </c>
      <c r="E35" s="35">
        <v>0.28123651964868701</v>
      </c>
      <c r="F35" s="35">
        <v>0</v>
      </c>
      <c r="G35" s="35">
        <v>6.7779312073575086</v>
      </c>
      <c r="H35" s="35">
        <v>5.0204534362275025E-2</v>
      </c>
      <c r="I35" s="35">
        <v>3.315961268553775E-2</v>
      </c>
      <c r="J35" s="35">
        <v>0.83723467647056682</v>
      </c>
      <c r="K35" s="35">
        <v>0.29818249557446186</v>
      </c>
      <c r="L35" s="35">
        <v>8.7289748357664482E-2</v>
      </c>
      <c r="M35" s="35">
        <v>0.33831994901150253</v>
      </c>
      <c r="N35" s="35">
        <v>0.24868876432224599</v>
      </c>
      <c r="O35" s="47"/>
    </row>
    <row r="36" spans="2:15" ht="13.2" x14ac:dyDescent="0.25">
      <c r="B36" s="64" t="s">
        <v>23</v>
      </c>
      <c r="C36" s="28" t="s">
        <v>24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47"/>
    </row>
    <row r="37" spans="2:15" ht="13.2" x14ac:dyDescent="0.25">
      <c r="B37" s="65"/>
      <c r="C37" s="28" t="s">
        <v>25</v>
      </c>
      <c r="D37" s="35">
        <v>0</v>
      </c>
      <c r="E37" s="35">
        <v>0</v>
      </c>
      <c r="F37" s="35">
        <v>12.833327429550845</v>
      </c>
      <c r="G37" s="35">
        <v>0</v>
      </c>
      <c r="H37" s="35">
        <v>0</v>
      </c>
      <c r="I37" s="35">
        <v>2.1540873416160871</v>
      </c>
      <c r="J37" s="35">
        <v>0.16487419947128079</v>
      </c>
      <c r="K37" s="35">
        <v>2.4835537074454925</v>
      </c>
      <c r="L37" s="35">
        <v>0</v>
      </c>
      <c r="M37" s="35">
        <v>0.5990250253761995</v>
      </c>
      <c r="N37" s="35">
        <v>3.0609707843252201</v>
      </c>
      <c r="O37" s="47"/>
    </row>
    <row r="38" spans="2:15" ht="13.2" x14ac:dyDescent="0.25">
      <c r="B38" s="65"/>
      <c r="C38" s="28" t="s">
        <v>26</v>
      </c>
      <c r="D38" s="35">
        <v>10.367819697216325</v>
      </c>
      <c r="E38" s="35">
        <v>15.080526146691319</v>
      </c>
      <c r="F38" s="35">
        <v>0.7429058092670332</v>
      </c>
      <c r="G38" s="35">
        <v>0.51992552981478479</v>
      </c>
      <c r="H38" s="35">
        <v>10.812474993027552</v>
      </c>
      <c r="I38" s="35">
        <v>12.068688415399722</v>
      </c>
      <c r="J38" s="35">
        <v>15.152489892093818</v>
      </c>
      <c r="K38" s="35">
        <v>13.092320560787577</v>
      </c>
      <c r="L38" s="35">
        <v>25.707275310236426</v>
      </c>
      <c r="M38" s="35">
        <v>9.5242179231935697</v>
      </c>
      <c r="N38" s="35">
        <v>12.181672340096162</v>
      </c>
      <c r="O38" s="47"/>
    </row>
    <row r="39" spans="2:15" ht="13.2" x14ac:dyDescent="0.25">
      <c r="B39" s="65"/>
      <c r="C39" s="28" t="s">
        <v>27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1.5167928337202705</v>
      </c>
      <c r="J39" s="35">
        <v>0.15015952522553613</v>
      </c>
      <c r="K39" s="35">
        <v>0</v>
      </c>
      <c r="L39" s="35">
        <v>0</v>
      </c>
      <c r="M39" s="35">
        <v>0</v>
      </c>
      <c r="N39" s="35">
        <v>0.10154970181005904</v>
      </c>
      <c r="O39" s="47"/>
    </row>
    <row r="40" spans="2:15" ht="13.2" x14ac:dyDescent="0.25">
      <c r="B40" s="65"/>
      <c r="C40" s="28" t="s">
        <v>28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0.29069120196900622</v>
      </c>
      <c r="J40" s="35">
        <v>0</v>
      </c>
      <c r="K40" s="35">
        <v>0</v>
      </c>
      <c r="L40" s="35">
        <v>0</v>
      </c>
      <c r="M40" s="35">
        <v>0</v>
      </c>
      <c r="N40" s="35">
        <v>1.8927380770119098E-2</v>
      </c>
      <c r="O40" s="47"/>
    </row>
    <row r="41" spans="2:15" ht="13.2" x14ac:dyDescent="0.25">
      <c r="B41" s="65"/>
      <c r="C41" s="28" t="s">
        <v>29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7.1113498143451942E-2</v>
      </c>
      <c r="J41" s="35">
        <v>0</v>
      </c>
      <c r="K41" s="35">
        <v>0</v>
      </c>
      <c r="L41" s="35">
        <v>0</v>
      </c>
      <c r="M41" s="35">
        <v>0</v>
      </c>
      <c r="N41" s="35">
        <v>4.6303164600068752E-3</v>
      </c>
      <c r="O41" s="47"/>
    </row>
    <row r="42" spans="2:15" ht="13.2" x14ac:dyDescent="0.25">
      <c r="B42" s="65"/>
      <c r="C42" s="28" t="s">
        <v>30</v>
      </c>
      <c r="D42" s="35">
        <v>0.73630556674026071</v>
      </c>
      <c r="E42" s="35">
        <v>4.9862927359250406</v>
      </c>
      <c r="F42" s="35">
        <v>3.4610077059317268</v>
      </c>
      <c r="G42" s="35">
        <v>0</v>
      </c>
      <c r="H42" s="35">
        <v>0</v>
      </c>
      <c r="I42" s="35">
        <v>2.4085360218857189E-2</v>
      </c>
      <c r="J42" s="35">
        <v>0.94709897887310657</v>
      </c>
      <c r="K42" s="35">
        <v>0.44036453895034622</v>
      </c>
      <c r="L42" s="35">
        <v>4.348521177728867</v>
      </c>
      <c r="M42" s="35">
        <v>0.61200413334270654</v>
      </c>
      <c r="N42" s="35">
        <v>2.7910629129139695</v>
      </c>
      <c r="O42" s="47"/>
    </row>
    <row r="43" spans="2:15" ht="13.2" x14ac:dyDescent="0.25">
      <c r="B43" s="65"/>
      <c r="C43" s="28" t="s">
        <v>31</v>
      </c>
      <c r="D43" s="35">
        <v>4.499919669295922</v>
      </c>
      <c r="E43" s="35">
        <v>9.8428441749630196</v>
      </c>
      <c r="F43" s="35">
        <v>4.2441798793917096</v>
      </c>
      <c r="G43" s="35">
        <v>37.269028585468732</v>
      </c>
      <c r="H43" s="35">
        <v>20.329048844894086</v>
      </c>
      <c r="I43" s="35">
        <v>0</v>
      </c>
      <c r="J43" s="35">
        <v>1.4260876779806146</v>
      </c>
      <c r="K43" s="35">
        <v>9.2983219503240448</v>
      </c>
      <c r="L43" s="35">
        <v>3.4162392621661755</v>
      </c>
      <c r="M43" s="35">
        <v>16.386255851359337</v>
      </c>
      <c r="N43" s="35">
        <v>7.8289178189488746</v>
      </c>
      <c r="O43" s="47"/>
    </row>
    <row r="44" spans="2:15" ht="13.2" x14ac:dyDescent="0.25">
      <c r="B44" s="65"/>
      <c r="C44" s="28" t="s">
        <v>32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47"/>
    </row>
    <row r="45" spans="2:15" ht="13.2" x14ac:dyDescent="0.25">
      <c r="B45" s="65"/>
      <c r="C45" s="28" t="s">
        <v>33</v>
      </c>
      <c r="D45" s="35">
        <v>22.98956101842159</v>
      </c>
      <c r="E45" s="35">
        <v>17.588438816495263</v>
      </c>
      <c r="F45" s="35">
        <v>12.043776428531906</v>
      </c>
      <c r="G45" s="35">
        <v>2.5889873911291343</v>
      </c>
      <c r="H45" s="35">
        <v>28.738543565829016</v>
      </c>
      <c r="I45" s="35">
        <v>15.051301406774447</v>
      </c>
      <c r="J45" s="35">
        <v>28.655034723890044</v>
      </c>
      <c r="K45" s="35">
        <v>36.81724108940022</v>
      </c>
      <c r="L45" s="35">
        <v>10.089105781968447</v>
      </c>
      <c r="M45" s="35">
        <v>21.791253016267923</v>
      </c>
      <c r="N45" s="35">
        <v>18.248178775490299</v>
      </c>
      <c r="O45" s="47"/>
    </row>
    <row r="46" spans="2:15" ht="13.8" thickBot="1" x14ac:dyDescent="0.3">
      <c r="B46" s="65"/>
      <c r="C46" s="28" t="s">
        <v>34</v>
      </c>
      <c r="D46" s="35">
        <v>0.57359249767759657</v>
      </c>
      <c r="E46" s="35">
        <v>5.6839202581853199</v>
      </c>
      <c r="F46" s="35">
        <v>0</v>
      </c>
      <c r="G46" s="35">
        <v>0</v>
      </c>
      <c r="H46" s="35">
        <v>0</v>
      </c>
      <c r="I46" s="35">
        <v>0</v>
      </c>
      <c r="J46" s="35">
        <v>0.64810974199901883</v>
      </c>
      <c r="K46" s="35">
        <v>0</v>
      </c>
      <c r="L46" s="35">
        <v>0</v>
      </c>
      <c r="M46" s="35">
        <v>0.20253970576669272</v>
      </c>
      <c r="N46" s="35">
        <v>1.5099869035739948</v>
      </c>
      <c r="O46" s="47"/>
    </row>
    <row r="47" spans="2:15" ht="13.8" thickBot="1" x14ac:dyDescent="0.3">
      <c r="B47" s="54" t="s">
        <v>86</v>
      </c>
      <c r="C47" s="28" t="s">
        <v>86</v>
      </c>
      <c r="D47" s="35">
        <v>8.6236728272689902</v>
      </c>
      <c r="E47" s="35">
        <v>1.1316926204207363</v>
      </c>
      <c r="F47" s="35">
        <v>0.83038201690877145</v>
      </c>
      <c r="G47" s="35">
        <v>3.3942653025013101</v>
      </c>
      <c r="H47" s="35">
        <v>5.1208198583191376</v>
      </c>
      <c r="I47" s="35">
        <v>2.256675443325264</v>
      </c>
      <c r="J47" s="35">
        <v>9.3480077946025233</v>
      </c>
      <c r="K47" s="35">
        <v>6.4101680495218858</v>
      </c>
      <c r="L47" s="35">
        <v>7.2340183620754459</v>
      </c>
      <c r="M47" s="35">
        <v>4.3998159812078939</v>
      </c>
      <c r="N47" s="35">
        <v>3.7304963457748128</v>
      </c>
      <c r="O47" s="47"/>
    </row>
    <row r="48" spans="2:15" ht="13.2" x14ac:dyDescent="0.25">
      <c r="B48" s="10" t="s">
        <v>35</v>
      </c>
      <c r="C48" s="11"/>
      <c r="D48" s="36">
        <v>100</v>
      </c>
      <c r="E48" s="36">
        <v>100</v>
      </c>
      <c r="F48" s="36">
        <v>100</v>
      </c>
      <c r="G48" s="36">
        <v>100</v>
      </c>
      <c r="H48" s="36">
        <v>100</v>
      </c>
      <c r="I48" s="36">
        <v>100</v>
      </c>
      <c r="J48" s="36">
        <v>100</v>
      </c>
      <c r="K48" s="36">
        <v>100</v>
      </c>
      <c r="L48" s="36">
        <v>100</v>
      </c>
      <c r="M48" s="36">
        <v>100</v>
      </c>
      <c r="N48" s="36">
        <v>100.00000000000001</v>
      </c>
      <c r="O48" s="47"/>
    </row>
    <row r="50" spans="2:15" ht="127.5" customHeight="1" x14ac:dyDescent="0.2">
      <c r="B50" s="58" t="s">
        <v>89</v>
      </c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</row>
  </sheetData>
  <mergeCells count="5">
    <mergeCell ref="B2:M2"/>
    <mergeCell ref="B5:C5"/>
    <mergeCell ref="B9:B32"/>
    <mergeCell ref="B36:B46"/>
    <mergeCell ref="B50:O50"/>
  </mergeCells>
  <conditionalFormatting sqref="C6 D6:K7 D8:N48">
    <cfRule type="cellIs" dxfId="28" priority="8" stopIfTrue="1" operator="equal">
      <formula>0</formula>
    </cfRule>
  </conditionalFormatting>
  <conditionalFormatting sqref="C7">
    <cfRule type="cellIs" dxfId="27" priority="7" stopIfTrue="1" operator="equal">
      <formula>0</formula>
    </cfRule>
  </conditionalFormatting>
  <conditionalFormatting sqref="C35">
    <cfRule type="cellIs" dxfId="26" priority="6" stopIfTrue="1" operator="equal">
      <formula>0</formula>
    </cfRule>
  </conditionalFormatting>
  <conditionalFormatting sqref="M6:N6">
    <cfRule type="cellIs" dxfId="25" priority="5" stopIfTrue="1" operator="equal">
      <formula>0</formula>
    </cfRule>
  </conditionalFormatting>
  <conditionalFormatting sqref="L6">
    <cfRule type="cellIs" dxfId="24" priority="4" stopIfTrue="1" operator="equal">
      <formula>0</formula>
    </cfRule>
  </conditionalFormatting>
  <conditionalFormatting sqref="M7:N7">
    <cfRule type="cellIs" dxfId="23" priority="3" stopIfTrue="1" operator="equal">
      <formula>0</formula>
    </cfRule>
  </conditionalFormatting>
  <conditionalFormatting sqref="L7">
    <cfRule type="cellIs" dxfId="22" priority="2" stopIfTrue="1" operator="equal">
      <formula>0</formula>
    </cfRule>
  </conditionalFormatting>
  <conditionalFormatting sqref="C19">
    <cfRule type="cellIs" dxfId="21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9">
    <tabColor indexed="51"/>
    <pageSetUpPr fitToPage="1"/>
  </sheetPr>
  <dimension ref="B2:O50"/>
  <sheetViews>
    <sheetView showGridLines="0" zoomScale="80" zoomScaleNormal="80" workbookViewId="0"/>
  </sheetViews>
  <sheetFormatPr baseColWidth="10" defaultColWidth="10" defaultRowHeight="12.6" x14ac:dyDescent="0.2"/>
  <cols>
    <col min="1" max="1" width="4.90625" customWidth="1"/>
    <col min="2" max="2" width="15.7265625" customWidth="1"/>
    <col min="3" max="3" width="26.7265625" bestFit="1" customWidth="1"/>
    <col min="4" max="4" width="8" bestFit="1" customWidth="1"/>
    <col min="5" max="6" width="7.90625" bestFit="1" customWidth="1"/>
    <col min="7" max="9" width="8" bestFit="1" customWidth="1"/>
    <col min="10" max="10" width="8.08984375" customWidth="1"/>
    <col min="11" max="12" width="8" bestFit="1" customWidth="1"/>
    <col min="13" max="13" width="10.453125" customWidth="1"/>
    <col min="14" max="14" width="10.6328125" customWidth="1"/>
    <col min="15" max="15" width="12.36328125" bestFit="1" customWidth="1"/>
    <col min="17" max="17" width="11.08984375" bestFit="1" customWidth="1"/>
  </cols>
  <sheetData>
    <row r="2" spans="2:15" ht="17.399999999999999" customHeight="1" x14ac:dyDescent="0.25">
      <c r="B2" s="63" t="s">
        <v>42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9"/>
    </row>
    <row r="3" spans="2:15" ht="13.2" x14ac:dyDescent="0.25">
      <c r="B3" s="45" t="s">
        <v>87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5" spans="2:15" ht="90" customHeight="1" x14ac:dyDescent="0.2">
      <c r="B5" s="66" t="s">
        <v>79</v>
      </c>
      <c r="C5" s="67"/>
      <c r="D5" s="24" t="s">
        <v>36</v>
      </c>
      <c r="E5" s="24" t="s">
        <v>67</v>
      </c>
      <c r="F5" s="25" t="s">
        <v>37</v>
      </c>
      <c r="G5" s="24" t="s">
        <v>38</v>
      </c>
      <c r="H5" s="24" t="s">
        <v>39</v>
      </c>
      <c r="I5" s="24" t="s">
        <v>45</v>
      </c>
      <c r="J5" s="24" t="s">
        <v>40</v>
      </c>
      <c r="K5" s="24" t="s">
        <v>47</v>
      </c>
      <c r="L5" s="24" t="s">
        <v>55</v>
      </c>
      <c r="M5" s="25" t="s">
        <v>49</v>
      </c>
      <c r="N5" s="23" t="s">
        <v>79</v>
      </c>
    </row>
    <row r="6" spans="2:15" ht="27" thickBot="1" x14ac:dyDescent="0.25">
      <c r="B6" s="1" t="s">
        <v>1</v>
      </c>
      <c r="C6" s="30" t="s">
        <v>1</v>
      </c>
      <c r="D6" s="35">
        <v>9.3747406913166582</v>
      </c>
      <c r="E6" s="35">
        <v>5.9664748834876127</v>
      </c>
      <c r="F6" s="35">
        <v>14.003507493455809</v>
      </c>
      <c r="G6" s="35">
        <v>15.381978539539476</v>
      </c>
      <c r="H6" s="35">
        <v>5.5054761029026391</v>
      </c>
      <c r="I6" s="35">
        <v>9.5171476171541975</v>
      </c>
      <c r="J6" s="35">
        <v>7.4490061644697629</v>
      </c>
      <c r="K6" s="35">
        <v>7.0998508843420796</v>
      </c>
      <c r="L6" s="35">
        <v>7.8805493176572021</v>
      </c>
      <c r="M6" s="35">
        <v>7.8276317601496554</v>
      </c>
      <c r="N6" s="35">
        <v>9.7263040394431766</v>
      </c>
      <c r="O6" s="48"/>
    </row>
    <row r="7" spans="2:15" ht="27" thickBot="1" x14ac:dyDescent="0.25">
      <c r="B7" s="22" t="s">
        <v>2</v>
      </c>
      <c r="C7" s="30" t="s">
        <v>2</v>
      </c>
      <c r="D7" s="35">
        <v>19.287442556234655</v>
      </c>
      <c r="E7" s="35">
        <v>15.14485157462574</v>
      </c>
      <c r="F7" s="35">
        <v>18.886390413497647</v>
      </c>
      <c r="G7" s="35">
        <v>9.5033262005851125</v>
      </c>
      <c r="H7" s="35">
        <v>16.208049592628484</v>
      </c>
      <c r="I7" s="35">
        <v>16.687843127829773</v>
      </c>
      <c r="J7" s="35">
        <v>13.528901139798988</v>
      </c>
      <c r="K7" s="35">
        <v>11.78182035608758</v>
      </c>
      <c r="L7" s="35">
        <v>18.72024519816436</v>
      </c>
      <c r="M7" s="35">
        <v>14.207281404604007</v>
      </c>
      <c r="N7" s="35">
        <v>16.952750129824835</v>
      </c>
      <c r="O7" s="48"/>
    </row>
    <row r="8" spans="2:15" ht="13.8" thickBot="1" x14ac:dyDescent="0.25">
      <c r="B8" s="2" t="s">
        <v>83</v>
      </c>
      <c r="C8" s="31" t="s">
        <v>83</v>
      </c>
      <c r="D8" s="35">
        <v>0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0.72543034893855829</v>
      </c>
      <c r="N8" s="35">
        <v>2.6596775338841559E-2</v>
      </c>
      <c r="O8" s="48"/>
    </row>
    <row r="9" spans="2:15" ht="13.2" x14ac:dyDescent="0.25">
      <c r="B9" s="59" t="s">
        <v>3</v>
      </c>
      <c r="C9" s="28" t="s">
        <v>80</v>
      </c>
      <c r="D9" s="35">
        <v>0</v>
      </c>
      <c r="E9" s="35">
        <v>0.16776829317872169</v>
      </c>
      <c r="F9" s="35">
        <v>5.7521158081823578E-2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5.5769553204604291E-2</v>
      </c>
      <c r="O9" s="48"/>
    </row>
    <row r="10" spans="2:15" ht="13.2" x14ac:dyDescent="0.25">
      <c r="B10" s="60"/>
      <c r="C10" s="28" t="s">
        <v>4</v>
      </c>
      <c r="D10" s="35">
        <v>0</v>
      </c>
      <c r="E10" s="35">
        <v>0.43360090424466946</v>
      </c>
      <c r="F10" s="35">
        <v>2.0780192263127564</v>
      </c>
      <c r="G10" s="35">
        <v>0</v>
      </c>
      <c r="H10" s="35">
        <v>0.61471520639232491</v>
      </c>
      <c r="I10" s="35">
        <v>0.1702386464399</v>
      </c>
      <c r="J10" s="35">
        <v>0.10925511595858156</v>
      </c>
      <c r="K10" s="35">
        <v>0.30337449190111299</v>
      </c>
      <c r="L10" s="35">
        <v>0.87436488285193203</v>
      </c>
      <c r="M10" s="35">
        <v>0.1758049899033523</v>
      </c>
      <c r="N10" s="35">
        <v>0.95806624191052814</v>
      </c>
      <c r="O10" s="48"/>
    </row>
    <row r="11" spans="2:15" ht="13.2" x14ac:dyDescent="0.25">
      <c r="B11" s="60"/>
      <c r="C11" s="28" t="s">
        <v>5</v>
      </c>
      <c r="D11" s="35">
        <v>0</v>
      </c>
      <c r="E11" s="35">
        <v>0.25267190127946687</v>
      </c>
      <c r="F11" s="35">
        <v>0.23913085049826899</v>
      </c>
      <c r="G11" s="35">
        <v>0</v>
      </c>
      <c r="H11" s="35">
        <v>0</v>
      </c>
      <c r="I11" s="35">
        <v>8.4039518413391315E-2</v>
      </c>
      <c r="J11" s="35">
        <v>6.0803227694841082E-2</v>
      </c>
      <c r="K11" s="35">
        <v>0</v>
      </c>
      <c r="L11" s="35">
        <v>0.16869864187537384</v>
      </c>
      <c r="M11" s="35">
        <v>3.4562975946155768E-2</v>
      </c>
      <c r="N11" s="35">
        <v>0.16177223832093432</v>
      </c>
      <c r="O11" s="48"/>
    </row>
    <row r="12" spans="2:15" ht="13.2" x14ac:dyDescent="0.25">
      <c r="B12" s="60"/>
      <c r="C12" s="28" t="s">
        <v>6</v>
      </c>
      <c r="D12" s="35">
        <v>2.023002956929802</v>
      </c>
      <c r="E12" s="35">
        <v>1.5761618977771927</v>
      </c>
      <c r="F12" s="35">
        <v>0</v>
      </c>
      <c r="G12" s="35">
        <v>0</v>
      </c>
      <c r="H12" s="35">
        <v>0</v>
      </c>
      <c r="I12" s="35">
        <v>0.48623181236334073</v>
      </c>
      <c r="J12" s="35">
        <v>9.6579651217103241E-2</v>
      </c>
      <c r="K12" s="35">
        <v>1.375467240878707</v>
      </c>
      <c r="L12" s="35">
        <v>0.27665579845582722</v>
      </c>
      <c r="M12" s="35">
        <v>0.74673974343370531</v>
      </c>
      <c r="N12" s="35">
        <v>0.76865356501191895</v>
      </c>
      <c r="O12" s="48"/>
    </row>
    <row r="13" spans="2:15" ht="13.2" x14ac:dyDescent="0.25">
      <c r="B13" s="60"/>
      <c r="C13" s="28" t="s">
        <v>7</v>
      </c>
      <c r="D13" s="35">
        <v>2.4221613878341944E-2</v>
      </c>
      <c r="E13" s="35">
        <v>0.61460768803107213</v>
      </c>
      <c r="F13" s="35">
        <v>2.0891979232380824</v>
      </c>
      <c r="G13" s="35">
        <v>0</v>
      </c>
      <c r="H13" s="35">
        <v>0.3283906184408541</v>
      </c>
      <c r="I13" s="35">
        <v>2.5983259439999307</v>
      </c>
      <c r="J13" s="35">
        <v>1.4367894826544163</v>
      </c>
      <c r="K13" s="35">
        <v>0.36130796185158132</v>
      </c>
      <c r="L13" s="35">
        <v>0.56073012787297405</v>
      </c>
      <c r="M13" s="35">
        <v>0.53122223196115193</v>
      </c>
      <c r="N13" s="35">
        <v>1.1342954212499607</v>
      </c>
      <c r="O13" s="48"/>
    </row>
    <row r="14" spans="2:15" ht="13.2" x14ac:dyDescent="0.25">
      <c r="B14" s="60"/>
      <c r="C14" s="28" t="s">
        <v>8</v>
      </c>
      <c r="D14" s="35">
        <v>0.12872413457862306</v>
      </c>
      <c r="E14" s="35">
        <v>0.341290795844919</v>
      </c>
      <c r="F14" s="35">
        <v>0.46608461680226543</v>
      </c>
      <c r="G14" s="35">
        <v>0</v>
      </c>
      <c r="H14" s="35">
        <v>0.36925302095982443</v>
      </c>
      <c r="I14" s="35">
        <v>0.31518790494366139</v>
      </c>
      <c r="J14" s="35">
        <v>8.2228774932091062E-2</v>
      </c>
      <c r="K14" s="35">
        <v>0.151973903217829</v>
      </c>
      <c r="L14" s="35">
        <v>0.1193578637848688</v>
      </c>
      <c r="M14" s="35">
        <v>0.52348830699185644</v>
      </c>
      <c r="N14" s="35">
        <v>0.31868777620355615</v>
      </c>
      <c r="O14" s="48"/>
    </row>
    <row r="15" spans="2:15" ht="13.2" x14ac:dyDescent="0.25">
      <c r="B15" s="60"/>
      <c r="C15" s="28" t="s">
        <v>9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48"/>
    </row>
    <row r="16" spans="2:15" ht="13.2" x14ac:dyDescent="0.25">
      <c r="B16" s="60"/>
      <c r="C16" s="28" t="s">
        <v>10</v>
      </c>
      <c r="D16" s="35">
        <v>0</v>
      </c>
      <c r="E16" s="35">
        <v>1.2130431200651166E-2</v>
      </c>
      <c r="F16" s="35">
        <v>8.6863011705351614E-2</v>
      </c>
      <c r="G16" s="35">
        <v>0</v>
      </c>
      <c r="H16" s="35">
        <v>0</v>
      </c>
      <c r="I16" s="35">
        <v>9.4815732405430037E-2</v>
      </c>
      <c r="J16" s="35">
        <v>0</v>
      </c>
      <c r="K16" s="35">
        <v>0</v>
      </c>
      <c r="L16" s="35">
        <v>3.6013612681829468E-2</v>
      </c>
      <c r="M16" s="35">
        <v>5.5784072108096987E-2</v>
      </c>
      <c r="N16" s="35">
        <v>4.3638918151608926E-2</v>
      </c>
      <c r="O16" s="48"/>
    </row>
    <row r="17" spans="2:15" ht="13.2" x14ac:dyDescent="0.25">
      <c r="B17" s="60"/>
      <c r="C17" s="28" t="s">
        <v>11</v>
      </c>
      <c r="D17" s="35">
        <v>3.3856175271219029</v>
      </c>
      <c r="E17" s="35">
        <v>0.19684534520227581</v>
      </c>
      <c r="F17" s="35">
        <v>3.5665414030718483</v>
      </c>
      <c r="G17" s="35">
        <v>0</v>
      </c>
      <c r="H17" s="35">
        <v>0</v>
      </c>
      <c r="I17" s="35">
        <v>0.20620195215482456</v>
      </c>
      <c r="J17" s="35">
        <v>0.22184269655769981</v>
      </c>
      <c r="K17" s="35">
        <v>0.11023360827805906</v>
      </c>
      <c r="L17" s="35">
        <v>0.56205774521619833</v>
      </c>
      <c r="M17" s="35">
        <v>0.3552612838176708</v>
      </c>
      <c r="N17" s="35">
        <v>1.7132746299072372</v>
      </c>
      <c r="O17" s="48"/>
    </row>
    <row r="18" spans="2:15" ht="13.2" x14ac:dyDescent="0.25">
      <c r="B18" s="60"/>
      <c r="C18" s="28" t="s">
        <v>12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48"/>
    </row>
    <row r="19" spans="2:15" ht="13.2" x14ac:dyDescent="0.2">
      <c r="B19" s="60"/>
      <c r="C19" s="30" t="s">
        <v>84</v>
      </c>
      <c r="D19" s="35">
        <v>1.5602070511652333</v>
      </c>
      <c r="E19" s="35">
        <v>1.7412070118503473</v>
      </c>
      <c r="F19" s="35">
        <v>1.7675443428172868</v>
      </c>
      <c r="G19" s="35">
        <v>6.6547632832070134</v>
      </c>
      <c r="H19" s="35">
        <v>0.39566638750661787</v>
      </c>
      <c r="I19" s="35">
        <v>1.6004439728586901</v>
      </c>
      <c r="J19" s="35">
        <v>0.31034718349011642</v>
      </c>
      <c r="K19" s="35">
        <v>4.1295172278735345E-2</v>
      </c>
      <c r="L19" s="35">
        <v>2.1334739459372813</v>
      </c>
      <c r="M19" s="35">
        <v>1.2383012179986779</v>
      </c>
      <c r="N19" s="35">
        <v>1.5778156425881316</v>
      </c>
      <c r="O19" s="48"/>
    </row>
    <row r="20" spans="2:15" ht="13.2" x14ac:dyDescent="0.25">
      <c r="B20" s="60"/>
      <c r="C20" s="28" t="s">
        <v>13</v>
      </c>
      <c r="D20" s="35">
        <v>0.16782029711294708</v>
      </c>
      <c r="E20" s="35">
        <v>9.0540882628277267E-2</v>
      </c>
      <c r="F20" s="35">
        <v>0</v>
      </c>
      <c r="G20" s="35">
        <v>0</v>
      </c>
      <c r="H20" s="35">
        <v>0.27360727352229025</v>
      </c>
      <c r="I20" s="35">
        <v>4.0570142049541527E-2</v>
      </c>
      <c r="J20" s="35">
        <v>2.197604130476102E-2</v>
      </c>
      <c r="K20" s="35">
        <v>3.3418547444047431E-2</v>
      </c>
      <c r="L20" s="35">
        <v>0.29587576656802361</v>
      </c>
      <c r="M20" s="35">
        <v>0.18263091722591157</v>
      </c>
      <c r="N20" s="35">
        <v>8.8166664025026195E-2</v>
      </c>
      <c r="O20" s="48"/>
    </row>
    <row r="21" spans="2:15" ht="13.2" x14ac:dyDescent="0.25">
      <c r="B21" s="60"/>
      <c r="C21" s="28" t="s">
        <v>85</v>
      </c>
      <c r="D21" s="35">
        <v>0</v>
      </c>
      <c r="E21" s="35">
        <v>2.3749163839436425</v>
      </c>
      <c r="F21" s="35">
        <v>1.5095872326692543</v>
      </c>
      <c r="G21" s="35">
        <v>1.6102996380998971</v>
      </c>
      <c r="H21" s="35">
        <v>0</v>
      </c>
      <c r="I21" s="35">
        <v>0.43225965002995387</v>
      </c>
      <c r="J21" s="35">
        <v>0.57765886166443314</v>
      </c>
      <c r="K21" s="35">
        <v>7.3233454098952707E-3</v>
      </c>
      <c r="L21" s="35">
        <v>2.1377291830595588</v>
      </c>
      <c r="M21" s="35">
        <v>1.7556777983050429</v>
      </c>
      <c r="N21" s="35">
        <v>1.3755841758520722</v>
      </c>
      <c r="O21" s="48"/>
    </row>
    <row r="22" spans="2:15" ht="13.2" x14ac:dyDescent="0.25">
      <c r="B22" s="60"/>
      <c r="C22" s="28" t="s">
        <v>14</v>
      </c>
      <c r="D22" s="35">
        <v>0.1736428935439428</v>
      </c>
      <c r="E22" s="35">
        <v>0.22678937493456891</v>
      </c>
      <c r="F22" s="35">
        <v>0.13956684796514782</v>
      </c>
      <c r="G22" s="35">
        <v>0</v>
      </c>
      <c r="H22" s="35">
        <v>0</v>
      </c>
      <c r="I22" s="35">
        <v>6.9875306422825925E-2</v>
      </c>
      <c r="J22" s="35">
        <v>8.7915476329757963E-2</v>
      </c>
      <c r="K22" s="35">
        <v>3.8852673439876917E-2</v>
      </c>
      <c r="L22" s="35">
        <v>9.8369882993616389E-2</v>
      </c>
      <c r="M22" s="35">
        <v>6.7903283917967391E-2</v>
      </c>
      <c r="N22" s="35">
        <v>0.13694907574715542</v>
      </c>
      <c r="O22" s="48"/>
    </row>
    <row r="23" spans="2:15" ht="13.2" x14ac:dyDescent="0.25">
      <c r="B23" s="60"/>
      <c r="C23" s="28" t="s">
        <v>81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48"/>
    </row>
    <row r="24" spans="2:15" ht="13.2" x14ac:dyDescent="0.25">
      <c r="B24" s="60"/>
      <c r="C24" s="28" t="s">
        <v>15</v>
      </c>
      <c r="D24" s="35">
        <v>4.9752812837083393</v>
      </c>
      <c r="E24" s="35">
        <v>2.9708817911596408</v>
      </c>
      <c r="F24" s="35">
        <v>6.6719999311126728</v>
      </c>
      <c r="G24" s="35">
        <v>3.9519636229968862</v>
      </c>
      <c r="H24" s="35">
        <v>2.367621756187007</v>
      </c>
      <c r="I24" s="35">
        <v>4.5819848332695345</v>
      </c>
      <c r="J24" s="35">
        <v>1.7681056604128105</v>
      </c>
      <c r="K24" s="35">
        <v>0.48275655493018071</v>
      </c>
      <c r="L24" s="35">
        <v>4.9152187484126806</v>
      </c>
      <c r="M24" s="35">
        <v>1.6385622208586212</v>
      </c>
      <c r="N24" s="35">
        <v>4.447347338870637</v>
      </c>
      <c r="O24" s="48"/>
    </row>
    <row r="25" spans="2:15" ht="13.2" x14ac:dyDescent="0.25">
      <c r="B25" s="60"/>
      <c r="C25" s="28" t="s">
        <v>48</v>
      </c>
      <c r="D25" s="35">
        <v>0.28127623058336731</v>
      </c>
      <c r="E25" s="35">
        <v>4.400057775567378E-2</v>
      </c>
      <c r="F25" s="35">
        <v>1.7842648796665268</v>
      </c>
      <c r="G25" s="35">
        <v>0</v>
      </c>
      <c r="H25" s="35">
        <v>0.73522824810550447</v>
      </c>
      <c r="I25" s="35">
        <v>0</v>
      </c>
      <c r="J25" s="35">
        <v>0.13246478950844845</v>
      </c>
      <c r="K25" s="35">
        <v>0</v>
      </c>
      <c r="L25" s="35">
        <v>5.5534559034073526E-2</v>
      </c>
      <c r="M25" s="35">
        <v>6.2753142607392357E-2</v>
      </c>
      <c r="N25" s="35">
        <v>0.67117672051850541</v>
      </c>
      <c r="O25" s="48"/>
    </row>
    <row r="26" spans="2:15" ht="13.2" x14ac:dyDescent="0.25">
      <c r="B26" s="60"/>
      <c r="C26" s="28" t="s">
        <v>16</v>
      </c>
      <c r="D26" s="35">
        <v>0.76026640845931748</v>
      </c>
      <c r="E26" s="35">
        <v>0.80585699830451185</v>
      </c>
      <c r="F26" s="35">
        <v>1.402178754739996</v>
      </c>
      <c r="G26" s="35">
        <v>0</v>
      </c>
      <c r="H26" s="35">
        <v>0</v>
      </c>
      <c r="I26" s="35">
        <v>0.85743022612221709</v>
      </c>
      <c r="J26" s="35">
        <v>0.13626788225529499</v>
      </c>
      <c r="K26" s="35">
        <v>1.0263976047367314</v>
      </c>
      <c r="L26" s="35">
        <v>0.30278060116208499</v>
      </c>
      <c r="M26" s="35">
        <v>0.75004334034033093</v>
      </c>
      <c r="N26" s="35">
        <v>0.93952855756637788</v>
      </c>
      <c r="O26" s="48"/>
    </row>
    <row r="27" spans="2:15" ht="13.2" x14ac:dyDescent="0.25">
      <c r="B27" s="60"/>
      <c r="C27" s="28" t="s">
        <v>17</v>
      </c>
      <c r="D27" s="35">
        <v>0</v>
      </c>
      <c r="E27" s="35">
        <v>1.7758062723067194E-2</v>
      </c>
      <c r="F27" s="35">
        <v>0</v>
      </c>
      <c r="G27" s="35">
        <v>0</v>
      </c>
      <c r="H27" s="35">
        <v>0</v>
      </c>
      <c r="I27" s="35">
        <v>3.8682847111207279E-2</v>
      </c>
      <c r="J27" s="35">
        <v>1.8178639431972054E-4</v>
      </c>
      <c r="K27" s="35">
        <v>1.4726531090959467E-2</v>
      </c>
      <c r="L27" s="35">
        <v>0</v>
      </c>
      <c r="M27" s="35">
        <v>0</v>
      </c>
      <c r="N27" s="35">
        <v>7.3909730033133465E-3</v>
      </c>
      <c r="O27" s="48"/>
    </row>
    <row r="28" spans="2:15" ht="13.2" x14ac:dyDescent="0.25">
      <c r="B28" s="60"/>
      <c r="C28" s="28" t="s">
        <v>18</v>
      </c>
      <c r="D28" s="35">
        <v>1.2421291563858512</v>
      </c>
      <c r="E28" s="35">
        <v>8.9250762375752579E-2</v>
      </c>
      <c r="F28" s="35">
        <v>0.62164019152126793</v>
      </c>
      <c r="G28" s="35">
        <v>0</v>
      </c>
      <c r="H28" s="35">
        <v>0</v>
      </c>
      <c r="I28" s="35">
        <v>3.8851053158461039E-2</v>
      </c>
      <c r="J28" s="35">
        <v>9.4094464738097489E-2</v>
      </c>
      <c r="K28" s="35">
        <v>3.9177400988113648E-2</v>
      </c>
      <c r="L28" s="35">
        <v>0.12098823769429309</v>
      </c>
      <c r="M28" s="35">
        <v>5.0620588470167101E-2</v>
      </c>
      <c r="N28" s="35">
        <v>0.38366600143044854</v>
      </c>
      <c r="O28" s="48"/>
    </row>
    <row r="29" spans="2:15" ht="13.2" x14ac:dyDescent="0.25">
      <c r="B29" s="60"/>
      <c r="C29" s="28" t="s">
        <v>82</v>
      </c>
      <c r="D29" s="35">
        <v>1.1826006693376665E-2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1.2378554439913694E-3</v>
      </c>
      <c r="O29" s="48"/>
    </row>
    <row r="30" spans="2:15" ht="13.2" x14ac:dyDescent="0.25">
      <c r="B30" s="60"/>
      <c r="C30" s="28" t="s">
        <v>19</v>
      </c>
      <c r="D30" s="35">
        <v>3.07018151783553E-2</v>
      </c>
      <c r="E30" s="35">
        <v>0.90670183262461546</v>
      </c>
      <c r="F30" s="35">
        <v>0.93684484379853594</v>
      </c>
      <c r="G30" s="35">
        <v>0.26359215645602235</v>
      </c>
      <c r="H30" s="35">
        <v>0</v>
      </c>
      <c r="I30" s="35">
        <v>0.44460702383177797</v>
      </c>
      <c r="J30" s="35">
        <v>0.19741699366319676</v>
      </c>
      <c r="K30" s="35">
        <v>0.23729428303366587</v>
      </c>
      <c r="L30" s="35">
        <v>0.20331460191835715</v>
      </c>
      <c r="M30" s="35">
        <v>0.44145096715496651</v>
      </c>
      <c r="N30" s="35">
        <v>0.6087203837627031</v>
      </c>
      <c r="O30" s="48"/>
    </row>
    <row r="31" spans="2:15" ht="13.2" x14ac:dyDescent="0.25">
      <c r="B31" s="60"/>
      <c r="C31" s="28" t="s">
        <v>20</v>
      </c>
      <c r="D31" s="35">
        <v>0.66393809822908434</v>
      </c>
      <c r="E31" s="35">
        <v>0.31829963940398331</v>
      </c>
      <c r="F31" s="35">
        <v>1.5753876669285054</v>
      </c>
      <c r="G31" s="35">
        <v>0</v>
      </c>
      <c r="H31" s="35">
        <v>0.3232204865423392</v>
      </c>
      <c r="I31" s="35">
        <v>0.25859089893873333</v>
      </c>
      <c r="J31" s="35">
        <v>0.4061421861161969</v>
      </c>
      <c r="K31" s="35">
        <v>0.1193033570554856</v>
      </c>
      <c r="L31" s="35">
        <v>0.38986876327995779</v>
      </c>
      <c r="M31" s="35">
        <v>0.13363694478706614</v>
      </c>
      <c r="N31" s="35">
        <v>0.76099297216448503</v>
      </c>
      <c r="O31" s="48"/>
    </row>
    <row r="32" spans="2:15" ht="13.8" thickBot="1" x14ac:dyDescent="0.3">
      <c r="B32" s="61"/>
      <c r="C32" s="28" t="s">
        <v>21</v>
      </c>
      <c r="D32" s="35">
        <v>1.239791727966562</v>
      </c>
      <c r="E32" s="35">
        <v>0.45759447689498128</v>
      </c>
      <c r="F32" s="35">
        <v>1.9718634911634145</v>
      </c>
      <c r="G32" s="35">
        <v>0.39192578357979324</v>
      </c>
      <c r="H32" s="35">
        <v>0</v>
      </c>
      <c r="I32" s="35">
        <v>0.47145114912858066</v>
      </c>
      <c r="J32" s="35">
        <v>0.62361255961424233</v>
      </c>
      <c r="K32" s="35">
        <v>0.66968264162035607</v>
      </c>
      <c r="L32" s="35">
        <v>1.3845476174857225</v>
      </c>
      <c r="M32" s="35">
        <v>0.49279413264851435</v>
      </c>
      <c r="N32" s="35">
        <v>1.1751291677186615</v>
      </c>
      <c r="O32" s="48"/>
    </row>
    <row r="33" spans="2:15" ht="13.8" thickBot="1" x14ac:dyDescent="0.3">
      <c r="B33" s="2" t="s">
        <v>46</v>
      </c>
      <c r="C33" s="28" t="s">
        <v>46</v>
      </c>
      <c r="D33" s="35">
        <v>1.8220752531188562</v>
      </c>
      <c r="E33" s="35">
        <v>6.8599713001666816</v>
      </c>
      <c r="F33" s="35">
        <v>1.8921609718586376</v>
      </c>
      <c r="G33" s="35">
        <v>2.4942077020243483</v>
      </c>
      <c r="H33" s="35">
        <v>1.6813537161097778</v>
      </c>
      <c r="I33" s="35">
        <v>5.3333322959775176</v>
      </c>
      <c r="J33" s="35">
        <v>3.8275487454356916</v>
      </c>
      <c r="K33" s="35">
        <v>3.2373346204785785</v>
      </c>
      <c r="L33" s="35">
        <v>5.494179469686868</v>
      </c>
      <c r="M33" s="35">
        <v>7.5082715661771315</v>
      </c>
      <c r="N33" s="35">
        <v>3.9138410332111691</v>
      </c>
      <c r="O33" s="48"/>
    </row>
    <row r="34" spans="2:15" ht="13.8" thickBot="1" x14ac:dyDescent="0.3">
      <c r="B34" s="2" t="s">
        <v>65</v>
      </c>
      <c r="C34" s="28" t="s">
        <v>65</v>
      </c>
      <c r="D34" s="35">
        <v>4.2864898626403614</v>
      </c>
      <c r="E34" s="35">
        <v>3.1067648219095032</v>
      </c>
      <c r="F34" s="35">
        <v>1.9650430645581141</v>
      </c>
      <c r="G34" s="35">
        <v>0.86117710897779631</v>
      </c>
      <c r="H34" s="35">
        <v>0.86557709748342304</v>
      </c>
      <c r="I34" s="35">
        <v>4.9912418413748325</v>
      </c>
      <c r="J34" s="35">
        <v>2.0687474915994031</v>
      </c>
      <c r="K34" s="35">
        <v>0.31097545297243667</v>
      </c>
      <c r="L34" s="35">
        <v>1.7682101532237771</v>
      </c>
      <c r="M34" s="35">
        <v>1.0637327934441094</v>
      </c>
      <c r="N34" s="35">
        <v>2.3851284728652629</v>
      </c>
      <c r="O34" s="48"/>
    </row>
    <row r="35" spans="2:15" ht="13.8" thickBot="1" x14ac:dyDescent="0.25">
      <c r="B35" s="2" t="s">
        <v>22</v>
      </c>
      <c r="C35" s="30" t="s">
        <v>22</v>
      </c>
      <c r="D35" s="35">
        <v>0</v>
      </c>
      <c r="E35" s="35">
        <v>0.26925503354143532</v>
      </c>
      <c r="F35" s="35">
        <v>0</v>
      </c>
      <c r="G35" s="35">
        <v>8.5148654682292353</v>
      </c>
      <c r="H35" s="35">
        <v>0.10660287085194284</v>
      </c>
      <c r="I35" s="35">
        <v>0.30964770105047856</v>
      </c>
      <c r="J35" s="35">
        <v>0.71834688046752637</v>
      </c>
      <c r="K35" s="35">
        <v>0.17844748556242992</v>
      </c>
      <c r="L35" s="35">
        <v>7.2733470315049994E-2</v>
      </c>
      <c r="M35" s="35">
        <v>0.44782550151877237</v>
      </c>
      <c r="N35" s="35">
        <v>0.18610564754062378</v>
      </c>
      <c r="O35" s="48"/>
    </row>
    <row r="36" spans="2:15" ht="13.2" x14ac:dyDescent="0.25">
      <c r="B36" s="64" t="s">
        <v>23</v>
      </c>
      <c r="C36" s="28" t="s">
        <v>24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8"/>
    </row>
    <row r="37" spans="2:15" ht="13.2" x14ac:dyDescent="0.25">
      <c r="B37" s="65"/>
      <c r="C37" s="28" t="s">
        <v>25</v>
      </c>
      <c r="D37" s="35">
        <v>0</v>
      </c>
      <c r="E37" s="35">
        <v>0</v>
      </c>
      <c r="F37" s="35">
        <v>16.588633826236382</v>
      </c>
      <c r="G37" s="35">
        <v>0</v>
      </c>
      <c r="H37" s="35">
        <v>0</v>
      </c>
      <c r="I37" s="35">
        <v>11.066716964034558</v>
      </c>
      <c r="J37" s="35">
        <v>0.26497571559336991</v>
      </c>
      <c r="K37" s="35">
        <v>3.0523884055567505</v>
      </c>
      <c r="L37" s="35">
        <v>0</v>
      </c>
      <c r="M37" s="35">
        <v>0.6170628153049329</v>
      </c>
      <c r="N37" s="35">
        <v>6.5864213712594326</v>
      </c>
      <c r="O37" s="48"/>
    </row>
    <row r="38" spans="2:15" ht="13.2" x14ac:dyDescent="0.25">
      <c r="B38" s="65"/>
      <c r="C38" s="28" t="s">
        <v>26</v>
      </c>
      <c r="D38" s="35">
        <v>10.900015072976183</v>
      </c>
      <c r="E38" s="35">
        <v>15.046914442413234</v>
      </c>
      <c r="F38" s="35">
        <v>0.63259186678673052</v>
      </c>
      <c r="G38" s="35">
        <v>0.35250777195412364</v>
      </c>
      <c r="H38" s="35">
        <v>12.83480834400442</v>
      </c>
      <c r="I38" s="35">
        <v>13.632652575715717</v>
      </c>
      <c r="J38" s="35">
        <v>16.950060152327193</v>
      </c>
      <c r="K38" s="35">
        <v>12.655125617333665</v>
      </c>
      <c r="L38" s="35">
        <v>22.252696388936137</v>
      </c>
      <c r="M38" s="35">
        <v>9.7617569512293763</v>
      </c>
      <c r="N38" s="35">
        <v>9.8994790005811915</v>
      </c>
      <c r="O38" s="48"/>
    </row>
    <row r="39" spans="2:15" ht="13.2" x14ac:dyDescent="0.25">
      <c r="B39" s="65"/>
      <c r="C39" s="28" t="s">
        <v>27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0.6539629581209272</v>
      </c>
      <c r="J39" s="35">
        <v>7.7666266051214169E-2</v>
      </c>
      <c r="K39" s="35">
        <v>0</v>
      </c>
      <c r="L39" s="35">
        <v>0</v>
      </c>
      <c r="M39" s="35">
        <v>0</v>
      </c>
      <c r="N39" s="35">
        <v>3.7667873117878815E-2</v>
      </c>
      <c r="O39" s="48"/>
    </row>
    <row r="40" spans="2:15" ht="13.2" x14ac:dyDescent="0.25">
      <c r="B40" s="65"/>
      <c r="C40" s="28" t="s">
        <v>28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0.46235777346100015</v>
      </c>
      <c r="J40" s="35">
        <v>0</v>
      </c>
      <c r="K40" s="35">
        <v>0</v>
      </c>
      <c r="L40" s="35">
        <v>0</v>
      </c>
      <c r="M40" s="35">
        <v>0</v>
      </c>
      <c r="N40" s="35">
        <v>2.59225526291561E-2</v>
      </c>
      <c r="O40" s="48"/>
    </row>
    <row r="41" spans="2:15" ht="13.2" x14ac:dyDescent="0.25">
      <c r="B41" s="65"/>
      <c r="C41" s="28" t="s">
        <v>29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4.3691670580408917E-2</v>
      </c>
      <c r="J41" s="35">
        <v>0</v>
      </c>
      <c r="K41" s="35">
        <v>0</v>
      </c>
      <c r="L41" s="35">
        <v>0</v>
      </c>
      <c r="M41" s="35">
        <v>0</v>
      </c>
      <c r="N41" s="35">
        <v>2.4496173636235751E-3</v>
      </c>
      <c r="O41" s="48"/>
    </row>
    <row r="42" spans="2:15" ht="13.2" x14ac:dyDescent="0.25">
      <c r="B42" s="65"/>
      <c r="C42" s="28" t="s">
        <v>30</v>
      </c>
      <c r="D42" s="35">
        <v>0.69985929289048243</v>
      </c>
      <c r="E42" s="35">
        <v>2.9013779367530277</v>
      </c>
      <c r="F42" s="35">
        <v>3.1976202104404652</v>
      </c>
      <c r="G42" s="35">
        <v>0</v>
      </c>
      <c r="H42" s="35">
        <v>0</v>
      </c>
      <c r="I42" s="35">
        <v>9.5164207784776411E-3</v>
      </c>
      <c r="J42" s="35">
        <v>0.66428351197565449</v>
      </c>
      <c r="K42" s="35">
        <v>0.29633489717142381</v>
      </c>
      <c r="L42" s="35">
        <v>3.2727167374381567</v>
      </c>
      <c r="M42" s="35">
        <v>0.50454449715493221</v>
      </c>
      <c r="N42" s="35">
        <v>2.2135788200377315</v>
      </c>
      <c r="O42" s="48"/>
    </row>
    <row r="43" spans="2:15" ht="13.2" x14ac:dyDescent="0.25">
      <c r="B43" s="65"/>
      <c r="C43" s="28" t="s">
        <v>31</v>
      </c>
      <c r="D43" s="35">
        <v>3.9658041876498205</v>
      </c>
      <c r="E43" s="35">
        <v>13.646842914303331</v>
      </c>
      <c r="F43" s="35">
        <v>3.3649869678578068</v>
      </c>
      <c r="G43" s="35">
        <v>43.783643132036026</v>
      </c>
      <c r="H43" s="35">
        <v>22.462623750607481</v>
      </c>
      <c r="I43" s="35">
        <v>4.364112055821102</v>
      </c>
      <c r="J43" s="35">
        <v>1.1273865922342965</v>
      </c>
      <c r="K43" s="35">
        <v>9.8236215743514652</v>
      </c>
      <c r="L43" s="35">
        <v>12.491914530816061</v>
      </c>
      <c r="M43" s="35">
        <v>24.005993533875571</v>
      </c>
      <c r="N43" s="35">
        <v>8.7103649190111838</v>
      </c>
      <c r="O43" s="48"/>
    </row>
    <row r="44" spans="2:15" ht="13.2" x14ac:dyDescent="0.25">
      <c r="B44" s="65"/>
      <c r="C44" s="28" t="s">
        <v>32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48"/>
    </row>
    <row r="45" spans="2:15" ht="13.2" x14ac:dyDescent="0.25">
      <c r="B45" s="65"/>
      <c r="C45" s="28" t="s">
        <v>33</v>
      </c>
      <c r="D45" s="35">
        <v>23.03940106491293</v>
      </c>
      <c r="E45" s="35">
        <v>17.002021055135799</v>
      </c>
      <c r="F45" s="35">
        <v>11.005130335582678</v>
      </c>
      <c r="G45" s="35">
        <v>2.6486128859301599</v>
      </c>
      <c r="H45" s="35">
        <v>28.700506816422077</v>
      </c>
      <c r="I45" s="35">
        <v>13.560312329726823</v>
      </c>
      <c r="J45" s="35">
        <v>30.098372172685956</v>
      </c>
      <c r="K45" s="35">
        <v>37.565749743174017</v>
      </c>
      <c r="L45" s="35">
        <v>9.9567607389246184</v>
      </c>
      <c r="M45" s="35">
        <v>19.552350310664728</v>
      </c>
      <c r="N45" s="35">
        <v>16.933355051754535</v>
      </c>
      <c r="O45" s="48"/>
    </row>
    <row r="46" spans="2:15" ht="13.8" thickBot="1" x14ac:dyDescent="0.3">
      <c r="B46" s="65"/>
      <c r="C46" s="28" t="s">
        <v>34</v>
      </c>
      <c r="D46" s="35">
        <v>0.490891568207661</v>
      </c>
      <c r="E46" s="35">
        <v>5.5833467950155402</v>
      </c>
      <c r="F46" s="35">
        <v>0</v>
      </c>
      <c r="G46" s="35">
        <v>0</v>
      </c>
      <c r="H46" s="35">
        <v>0</v>
      </c>
      <c r="I46" s="35">
        <v>0</v>
      </c>
      <c r="J46" s="35">
        <v>0.24895112426362009</v>
      </c>
      <c r="K46" s="35">
        <v>0</v>
      </c>
      <c r="L46" s="35">
        <v>0</v>
      </c>
      <c r="M46" s="35">
        <v>0.11598012805455347</v>
      </c>
      <c r="N46" s="35">
        <v>1.2626781975536585</v>
      </c>
      <c r="O46" s="48"/>
    </row>
    <row r="47" spans="2:15" ht="13.8" thickBot="1" x14ac:dyDescent="0.3">
      <c r="B47" s="54" t="s">
        <v>86</v>
      </c>
      <c r="C47" s="28" t="s">
        <v>86</v>
      </c>
      <c r="D47" s="35">
        <v>9.4648332485173654</v>
      </c>
      <c r="E47" s="35">
        <v>0.83330419129005406</v>
      </c>
      <c r="F47" s="35">
        <v>1.4996984776327196</v>
      </c>
      <c r="G47" s="35">
        <v>3.5871367063841149</v>
      </c>
      <c r="H47" s="35">
        <v>6.2272987113329918</v>
      </c>
      <c r="I47" s="35">
        <v>6.57767605473218</v>
      </c>
      <c r="J47" s="35">
        <v>16.612071208590905</v>
      </c>
      <c r="K47" s="35">
        <v>8.9857656448142365</v>
      </c>
      <c r="L47" s="35">
        <v>3.454413414553116</v>
      </c>
      <c r="M47" s="35">
        <v>4.4249002304070189</v>
      </c>
      <c r="N47" s="35">
        <v>3.809492625815837</v>
      </c>
      <c r="O47" s="48"/>
    </row>
    <row r="48" spans="2:15" ht="13.2" x14ac:dyDescent="0.25">
      <c r="B48" s="10" t="s">
        <v>35</v>
      </c>
      <c r="C48" s="11"/>
      <c r="D48" s="36">
        <v>100</v>
      </c>
      <c r="E48" s="36">
        <v>100</v>
      </c>
      <c r="F48" s="36">
        <v>100</v>
      </c>
      <c r="G48" s="36">
        <v>100</v>
      </c>
      <c r="H48" s="36">
        <v>100</v>
      </c>
      <c r="I48" s="36">
        <v>100</v>
      </c>
      <c r="J48" s="36">
        <v>100</v>
      </c>
      <c r="K48" s="36">
        <v>100</v>
      </c>
      <c r="L48" s="36">
        <v>100</v>
      </c>
      <c r="M48" s="36">
        <v>100</v>
      </c>
      <c r="N48" s="36">
        <v>99.999999999999972</v>
      </c>
      <c r="O48" s="48"/>
    </row>
    <row r="50" spans="2:15" ht="127.5" customHeight="1" x14ac:dyDescent="0.2">
      <c r="B50" s="58" t="s">
        <v>89</v>
      </c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</row>
  </sheetData>
  <mergeCells count="5">
    <mergeCell ref="B2:M2"/>
    <mergeCell ref="B5:C5"/>
    <mergeCell ref="B9:B32"/>
    <mergeCell ref="B36:B46"/>
    <mergeCell ref="B50:O50"/>
  </mergeCells>
  <conditionalFormatting sqref="C6:N7 D8:N48">
    <cfRule type="cellIs" dxfId="20" priority="14" stopIfTrue="1" operator="equal">
      <formula>0</formula>
    </cfRule>
  </conditionalFormatting>
  <conditionalFormatting sqref="C35">
    <cfRule type="cellIs" dxfId="19" priority="2" stopIfTrue="1" operator="equal">
      <formula>0</formula>
    </cfRule>
  </conditionalFormatting>
  <conditionalFormatting sqref="C19">
    <cfRule type="cellIs" dxfId="18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6">
    <tabColor indexed="51"/>
    <pageSetUpPr fitToPage="1"/>
  </sheetPr>
  <dimension ref="A2:O50"/>
  <sheetViews>
    <sheetView showGridLines="0" zoomScale="80" zoomScaleNormal="80" workbookViewId="0"/>
  </sheetViews>
  <sheetFormatPr baseColWidth="10" defaultColWidth="10" defaultRowHeight="12.6" x14ac:dyDescent="0.2"/>
  <cols>
    <col min="1" max="1" width="4.90625" customWidth="1"/>
    <col min="2" max="2" width="15.08984375" customWidth="1"/>
    <col min="3" max="3" width="26.7265625" bestFit="1" customWidth="1"/>
    <col min="4" max="7" width="8.453125" customWidth="1"/>
    <col min="8" max="8" width="11" customWidth="1"/>
    <col min="13" max="14" width="11.08984375" bestFit="1" customWidth="1"/>
  </cols>
  <sheetData>
    <row r="2" spans="1:9" ht="17.399999999999999" customHeight="1" x14ac:dyDescent="0.2">
      <c r="B2" s="63" t="str">
        <f>+'WEB_SB 70-74'!B2</f>
        <v>COMPOSICIÓN DE LAS INVERSIONES</v>
      </c>
      <c r="C2" s="63"/>
      <c r="D2" s="63"/>
      <c r="E2" s="63"/>
      <c r="F2" s="63"/>
      <c r="G2" s="63"/>
      <c r="H2" s="8"/>
    </row>
    <row r="3" spans="1:9" ht="13.2" x14ac:dyDescent="0.25">
      <c r="A3" s="44"/>
      <c r="B3" s="45" t="s">
        <v>87</v>
      </c>
      <c r="C3" s="43"/>
      <c r="D3" s="43"/>
      <c r="E3" s="43"/>
      <c r="F3" s="43"/>
      <c r="G3" s="43"/>
      <c r="H3" s="43"/>
    </row>
    <row r="5" spans="1:9" ht="85.2" customHeight="1" x14ac:dyDescent="0.2">
      <c r="B5" s="76" t="s">
        <v>66</v>
      </c>
      <c r="C5" s="77"/>
      <c r="D5" s="21" t="s">
        <v>67</v>
      </c>
      <c r="E5" s="21" t="s">
        <v>47</v>
      </c>
      <c r="F5" s="21" t="s">
        <v>55</v>
      </c>
      <c r="G5" s="21" t="s">
        <v>49</v>
      </c>
      <c r="H5" s="7" t="s">
        <v>41</v>
      </c>
    </row>
    <row r="6" spans="1:9" ht="27" thickBot="1" x14ac:dyDescent="0.25">
      <c r="B6" s="1" t="s">
        <v>1</v>
      </c>
      <c r="C6" s="33" t="s">
        <v>1</v>
      </c>
      <c r="D6" s="39">
        <v>1.3733001477087003</v>
      </c>
      <c r="E6" s="39">
        <v>8.2386420803285496</v>
      </c>
      <c r="F6" s="39">
        <v>5.7285449461046696</v>
      </c>
      <c r="G6" s="39">
        <v>3.1803977267504098</v>
      </c>
      <c r="H6" s="39">
        <v>3.8940596940262608</v>
      </c>
      <c r="I6" s="50"/>
    </row>
    <row r="7" spans="1:9" ht="27" thickBot="1" x14ac:dyDescent="0.25">
      <c r="B7" s="1" t="s">
        <v>2</v>
      </c>
      <c r="C7" s="33" t="s">
        <v>2</v>
      </c>
      <c r="D7" s="39">
        <v>10.383872341738765</v>
      </c>
      <c r="E7" s="39">
        <v>14.619448057358934</v>
      </c>
      <c r="F7" s="39">
        <v>13.373286429560105</v>
      </c>
      <c r="G7" s="39">
        <v>11.772422967858432</v>
      </c>
      <c r="H7" s="39">
        <v>12.178063117598636</v>
      </c>
      <c r="I7" s="50"/>
    </row>
    <row r="8" spans="1:9" ht="13.8" thickBot="1" x14ac:dyDescent="0.25">
      <c r="B8" s="2" t="s">
        <v>83</v>
      </c>
      <c r="C8" s="33" t="s">
        <v>83</v>
      </c>
      <c r="D8" s="39">
        <v>1.5036256587012928</v>
      </c>
      <c r="E8" s="39">
        <v>0</v>
      </c>
      <c r="F8" s="39">
        <v>0</v>
      </c>
      <c r="G8" s="39">
        <v>0.42686860543456179</v>
      </c>
      <c r="H8" s="39">
        <v>0.36352951083625856</v>
      </c>
      <c r="I8" s="50"/>
    </row>
    <row r="9" spans="1:9" ht="12.75" customHeight="1" x14ac:dyDescent="0.25">
      <c r="B9" s="59" t="s">
        <v>3</v>
      </c>
      <c r="C9" s="28" t="s">
        <v>80</v>
      </c>
      <c r="D9" s="40">
        <v>0</v>
      </c>
      <c r="E9" s="40">
        <v>0</v>
      </c>
      <c r="F9" s="40">
        <v>0</v>
      </c>
      <c r="G9" s="40">
        <v>0</v>
      </c>
      <c r="H9" s="40">
        <v>0</v>
      </c>
      <c r="I9" s="50"/>
    </row>
    <row r="10" spans="1:9" ht="12.75" customHeight="1" x14ac:dyDescent="0.25">
      <c r="B10" s="60"/>
      <c r="C10" s="28" t="s">
        <v>4</v>
      </c>
      <c r="D10" s="40">
        <v>6.5141062045598113E-4</v>
      </c>
      <c r="E10" s="40">
        <v>6.0337124577861945E-2</v>
      </c>
      <c r="F10" s="40">
        <v>0.19688398769688456</v>
      </c>
      <c r="G10" s="40">
        <v>3.3098114804376813E-2</v>
      </c>
      <c r="H10" s="40">
        <v>4.1825950763481314E-2</v>
      </c>
      <c r="I10" s="50"/>
    </row>
    <row r="11" spans="1:9" ht="13.2" x14ac:dyDescent="0.25">
      <c r="B11" s="60"/>
      <c r="C11" s="28" t="s">
        <v>5</v>
      </c>
      <c r="D11" s="40">
        <v>0</v>
      </c>
      <c r="E11" s="40">
        <v>0</v>
      </c>
      <c r="F11" s="40">
        <v>0</v>
      </c>
      <c r="G11" s="40">
        <v>5.0481256372139648E-2</v>
      </c>
      <c r="H11" s="40">
        <v>4.223693123464458E-2</v>
      </c>
      <c r="I11" s="50"/>
    </row>
    <row r="12" spans="1:9" ht="13.2" x14ac:dyDescent="0.25">
      <c r="B12" s="60"/>
      <c r="C12" s="28" t="s">
        <v>6</v>
      </c>
      <c r="D12" s="40">
        <v>1.0591945200465032</v>
      </c>
      <c r="E12" s="40">
        <v>0.98287408355991823</v>
      </c>
      <c r="F12" s="40">
        <v>0.11772349343657225</v>
      </c>
      <c r="G12" s="40">
        <v>0.89750325104277928</v>
      </c>
      <c r="H12" s="40">
        <v>0.88305248076370613</v>
      </c>
      <c r="I12" s="50"/>
    </row>
    <row r="13" spans="1:9" ht="13.2" x14ac:dyDescent="0.25">
      <c r="B13" s="60"/>
      <c r="C13" s="28" t="s">
        <v>7</v>
      </c>
      <c r="D13" s="40">
        <v>0.84525338189603816</v>
      </c>
      <c r="E13" s="40">
        <v>0.26300609372797012</v>
      </c>
      <c r="F13" s="40">
        <v>5.4082361007446109E-2</v>
      </c>
      <c r="G13" s="40">
        <v>0.42833174183884098</v>
      </c>
      <c r="H13" s="40">
        <v>0.39686541690835475</v>
      </c>
      <c r="I13" s="50"/>
    </row>
    <row r="14" spans="1:9" ht="13.2" x14ac:dyDescent="0.25">
      <c r="B14" s="60"/>
      <c r="C14" s="28" t="s">
        <v>8</v>
      </c>
      <c r="D14" s="40">
        <v>0.54503387091780831</v>
      </c>
      <c r="E14" s="40">
        <v>4.272903021103688E-3</v>
      </c>
      <c r="F14" s="40">
        <v>1.86570325702838E-2</v>
      </c>
      <c r="G14" s="40">
        <v>0.3840075355792526</v>
      </c>
      <c r="H14" s="40">
        <v>0.32476139170263746</v>
      </c>
      <c r="I14" s="50"/>
    </row>
    <row r="15" spans="1:9" ht="13.2" x14ac:dyDescent="0.25">
      <c r="B15" s="60"/>
      <c r="C15" s="28" t="s">
        <v>9</v>
      </c>
      <c r="D15" s="40">
        <v>0</v>
      </c>
      <c r="E15" s="40">
        <v>0</v>
      </c>
      <c r="F15" s="40">
        <v>0</v>
      </c>
      <c r="G15" s="40">
        <v>0</v>
      </c>
      <c r="H15" s="40">
        <v>0</v>
      </c>
      <c r="I15" s="50"/>
    </row>
    <row r="16" spans="1:9" ht="13.2" x14ac:dyDescent="0.25">
      <c r="B16" s="60"/>
      <c r="C16" s="28" t="s">
        <v>10</v>
      </c>
      <c r="D16" s="40">
        <v>7.262908398888232E-2</v>
      </c>
      <c r="E16" s="40">
        <v>0</v>
      </c>
      <c r="F16" s="40">
        <v>0</v>
      </c>
      <c r="G16" s="40">
        <v>0</v>
      </c>
      <c r="H16" s="40">
        <v>3.0791829790599627E-4</v>
      </c>
      <c r="I16" s="50"/>
    </row>
    <row r="17" spans="2:9" ht="13.2" x14ac:dyDescent="0.25">
      <c r="B17" s="60"/>
      <c r="C17" s="28" t="s">
        <v>11</v>
      </c>
      <c r="D17" s="40">
        <v>9.3423400176321891E-2</v>
      </c>
      <c r="E17" s="40">
        <v>0.16049780127394911</v>
      </c>
      <c r="F17" s="40">
        <v>0</v>
      </c>
      <c r="G17" s="40">
        <v>0.47089338245599771</v>
      </c>
      <c r="H17" s="40">
        <v>0.41458954288470323</v>
      </c>
      <c r="I17" s="50"/>
    </row>
    <row r="18" spans="2:9" ht="13.2" x14ac:dyDescent="0.25">
      <c r="B18" s="60"/>
      <c r="C18" s="28" t="s">
        <v>12</v>
      </c>
      <c r="D18" s="40">
        <v>0</v>
      </c>
      <c r="E18" s="40">
        <v>0</v>
      </c>
      <c r="F18" s="40">
        <v>0</v>
      </c>
      <c r="G18" s="40">
        <v>0</v>
      </c>
      <c r="H18" s="40">
        <v>0</v>
      </c>
      <c r="I18" s="50"/>
    </row>
    <row r="19" spans="2:9" ht="13.2" x14ac:dyDescent="0.25">
      <c r="B19" s="60"/>
      <c r="C19" s="30" t="s">
        <v>84</v>
      </c>
      <c r="D19" s="40">
        <v>1.3600205977181681</v>
      </c>
      <c r="E19" s="40">
        <v>6.6676068119282039E-3</v>
      </c>
      <c r="F19" s="40">
        <v>1.2561459441683691</v>
      </c>
      <c r="G19" s="40">
        <v>0.85116131492103642</v>
      </c>
      <c r="H19" s="40">
        <v>0.76045435247923099</v>
      </c>
      <c r="I19" s="50"/>
    </row>
    <row r="20" spans="2:9" ht="13.2" x14ac:dyDescent="0.25">
      <c r="B20" s="60"/>
      <c r="C20" s="28" t="s">
        <v>13</v>
      </c>
      <c r="D20" s="40">
        <v>9.6898277478538922E-2</v>
      </c>
      <c r="E20" s="40">
        <v>2.3510817024033341E-2</v>
      </c>
      <c r="F20" s="40">
        <v>0</v>
      </c>
      <c r="G20" s="40">
        <v>0.29768884155921882</v>
      </c>
      <c r="H20" s="40">
        <v>0.25244232009023432</v>
      </c>
      <c r="I20" s="50"/>
    </row>
    <row r="21" spans="2:9" ht="13.2" x14ac:dyDescent="0.25">
      <c r="B21" s="60"/>
      <c r="C21" s="28" t="s">
        <v>85</v>
      </c>
      <c r="D21" s="40">
        <v>1.3131662639196602</v>
      </c>
      <c r="E21" s="40">
        <v>0</v>
      </c>
      <c r="F21" s="40">
        <v>8.0880310736224689E-2</v>
      </c>
      <c r="G21" s="40">
        <v>0.8210437270690667</v>
      </c>
      <c r="H21" s="40">
        <v>0.69520724842564585</v>
      </c>
      <c r="I21" s="50"/>
    </row>
    <row r="22" spans="2:9" ht="13.2" x14ac:dyDescent="0.25">
      <c r="B22" s="60"/>
      <c r="C22" s="28" t="s">
        <v>14</v>
      </c>
      <c r="D22" s="40">
        <v>0</v>
      </c>
      <c r="E22" s="40">
        <v>5.8157010950469247E-3</v>
      </c>
      <c r="F22" s="40">
        <v>5.1526170460179078E-2</v>
      </c>
      <c r="G22" s="40">
        <v>0.11711277551457971</v>
      </c>
      <c r="H22" s="40">
        <v>0.10042893597330589</v>
      </c>
      <c r="I22" s="50"/>
    </row>
    <row r="23" spans="2:9" ht="13.2" x14ac:dyDescent="0.25">
      <c r="B23" s="60"/>
      <c r="C23" s="28" t="s">
        <v>81</v>
      </c>
      <c r="D23" s="40">
        <v>0</v>
      </c>
      <c r="E23" s="40">
        <v>0</v>
      </c>
      <c r="F23" s="40">
        <v>0</v>
      </c>
      <c r="G23" s="40">
        <v>0</v>
      </c>
      <c r="H23" s="40">
        <v>0</v>
      </c>
      <c r="I23" s="50"/>
    </row>
    <row r="24" spans="2:9" ht="13.2" x14ac:dyDescent="0.25">
      <c r="B24" s="60"/>
      <c r="C24" s="28" t="s">
        <v>15</v>
      </c>
      <c r="D24" s="40">
        <v>2.5665245972414388</v>
      </c>
      <c r="E24" s="40">
        <v>0.36995625807937937</v>
      </c>
      <c r="F24" s="40">
        <v>0.51855504044107203</v>
      </c>
      <c r="G24" s="40">
        <v>1.1899641994719856</v>
      </c>
      <c r="H24" s="40">
        <v>1.0702899070461784</v>
      </c>
      <c r="I24" s="50"/>
    </row>
    <row r="25" spans="2:9" ht="13.2" x14ac:dyDescent="0.25">
      <c r="B25" s="60"/>
      <c r="C25" s="28" t="s">
        <v>48</v>
      </c>
      <c r="D25" s="40">
        <v>0</v>
      </c>
      <c r="E25" s="40">
        <v>0</v>
      </c>
      <c r="F25" s="40">
        <v>5.6025365543349637E-2</v>
      </c>
      <c r="G25" s="40">
        <v>1.5059202284486414E-2</v>
      </c>
      <c r="H25" s="40">
        <v>1.4459445304761826E-2</v>
      </c>
      <c r="I25" s="50"/>
    </row>
    <row r="26" spans="2:9" ht="13.2" x14ac:dyDescent="0.25">
      <c r="B26" s="60"/>
      <c r="C26" s="28" t="s">
        <v>16</v>
      </c>
      <c r="D26" s="40">
        <v>7.9827409379817693E-2</v>
      </c>
      <c r="E26" s="40">
        <v>0.81438085340305033</v>
      </c>
      <c r="F26" s="40">
        <v>0.24919842790054053</v>
      </c>
      <c r="G26" s="40">
        <v>0.76210289101547346</v>
      </c>
      <c r="H26" s="40">
        <v>0.74876652935318455</v>
      </c>
      <c r="I26" s="50"/>
    </row>
    <row r="27" spans="2:9" ht="13.2" x14ac:dyDescent="0.25">
      <c r="B27" s="60"/>
      <c r="C27" s="28" t="s">
        <v>17</v>
      </c>
      <c r="D27" s="40">
        <v>0</v>
      </c>
      <c r="E27" s="40">
        <v>4.6541283011730739E-3</v>
      </c>
      <c r="F27" s="40">
        <v>0</v>
      </c>
      <c r="G27" s="40">
        <v>0</v>
      </c>
      <c r="H27" s="40">
        <v>5.8587251225868347E-4</v>
      </c>
      <c r="I27" s="50"/>
    </row>
    <row r="28" spans="2:9" ht="13.2" x14ac:dyDescent="0.25">
      <c r="B28" s="60"/>
      <c r="C28" s="28" t="s">
        <v>18</v>
      </c>
      <c r="D28" s="40">
        <v>5.8010372876686707E-2</v>
      </c>
      <c r="E28" s="40">
        <v>0</v>
      </c>
      <c r="F28" s="40">
        <v>2.2631328952353223E-2</v>
      </c>
      <c r="G28" s="40">
        <v>9.0036424976616611E-3</v>
      </c>
      <c r="H28" s="40">
        <v>8.5303509784031666E-3</v>
      </c>
      <c r="I28" s="50"/>
    </row>
    <row r="29" spans="2:9" ht="13.2" x14ac:dyDescent="0.25">
      <c r="B29" s="60"/>
      <c r="C29" s="28" t="s">
        <v>82</v>
      </c>
      <c r="D29" s="40">
        <v>0</v>
      </c>
      <c r="E29" s="40">
        <v>0</v>
      </c>
      <c r="F29" s="40">
        <v>0</v>
      </c>
      <c r="G29" s="40">
        <v>0</v>
      </c>
      <c r="H29" s="40">
        <v>0</v>
      </c>
      <c r="I29" s="50"/>
    </row>
    <row r="30" spans="2:9" ht="13.2" x14ac:dyDescent="0.25">
      <c r="B30" s="60"/>
      <c r="C30" s="28" t="s">
        <v>19</v>
      </c>
      <c r="D30" s="40">
        <v>5.5302075165050237E-2</v>
      </c>
      <c r="E30" s="40">
        <v>5.8415668598353579E-2</v>
      </c>
      <c r="F30" s="40">
        <v>3.7360668255905755E-2</v>
      </c>
      <c r="G30" s="40">
        <v>0.15267484493267086</v>
      </c>
      <c r="H30" s="40">
        <v>0.1365688755903163</v>
      </c>
      <c r="I30" s="50"/>
    </row>
    <row r="31" spans="2:9" ht="13.2" x14ac:dyDescent="0.25">
      <c r="B31" s="60"/>
      <c r="C31" s="28" t="s">
        <v>20</v>
      </c>
      <c r="D31" s="40">
        <v>0.3056045548181982</v>
      </c>
      <c r="E31" s="40">
        <v>0</v>
      </c>
      <c r="F31" s="40">
        <v>0</v>
      </c>
      <c r="G31" s="40">
        <v>7.445482249012797E-2</v>
      </c>
      <c r="H31" s="40">
        <v>6.3590905703502079E-2</v>
      </c>
      <c r="I31" s="50"/>
    </row>
    <row r="32" spans="2:9" ht="13.8" thickBot="1" x14ac:dyDescent="0.3">
      <c r="B32" s="61"/>
      <c r="C32" s="28" t="s">
        <v>21</v>
      </c>
      <c r="D32" s="40">
        <v>0.28576254812500546</v>
      </c>
      <c r="E32" s="40">
        <v>0.56200457769246437</v>
      </c>
      <c r="F32" s="40">
        <v>0.38042029690918383</v>
      </c>
      <c r="G32" s="40">
        <v>0.56404697170224904</v>
      </c>
      <c r="H32" s="40">
        <v>0.55651499982151931</v>
      </c>
      <c r="I32" s="50"/>
    </row>
    <row r="33" spans="2:9" ht="13.8" thickBot="1" x14ac:dyDescent="0.25">
      <c r="B33" s="29" t="s">
        <v>46</v>
      </c>
      <c r="C33" s="33" t="s">
        <v>46</v>
      </c>
      <c r="D33" s="39">
        <v>8.2996066581840182</v>
      </c>
      <c r="E33" s="39">
        <v>0</v>
      </c>
      <c r="F33" s="39">
        <v>0</v>
      </c>
      <c r="G33" s="39">
        <v>0</v>
      </c>
      <c r="H33" s="39">
        <v>3.5187016207838921E-2</v>
      </c>
      <c r="I33" s="50"/>
    </row>
    <row r="34" spans="2:9" ht="13.8" thickBot="1" x14ac:dyDescent="0.25">
      <c r="B34" s="27" t="s">
        <v>65</v>
      </c>
      <c r="C34" s="33" t="s">
        <v>65</v>
      </c>
      <c r="D34" s="39">
        <v>3.3434878143823963</v>
      </c>
      <c r="E34" s="39">
        <v>2.3179651962325423E-2</v>
      </c>
      <c r="F34" s="39">
        <v>1.0842767825527608</v>
      </c>
      <c r="G34" s="39">
        <v>1.5465085014196438</v>
      </c>
      <c r="H34" s="39">
        <v>1.3470240963255498</v>
      </c>
      <c r="I34" s="50"/>
    </row>
    <row r="35" spans="2:9" ht="13.8" thickBot="1" x14ac:dyDescent="0.25">
      <c r="B35" s="32" t="s">
        <v>22</v>
      </c>
      <c r="C35" s="33" t="s">
        <v>22</v>
      </c>
      <c r="D35" s="39">
        <v>0</v>
      </c>
      <c r="E35" s="39">
        <v>2.0315193222833143E-2</v>
      </c>
      <c r="F35" s="39">
        <v>0</v>
      </c>
      <c r="G35" s="39">
        <v>0.21738331377970932</v>
      </c>
      <c r="H35" s="39">
        <v>0.18443877323041982</v>
      </c>
      <c r="I35" s="50"/>
    </row>
    <row r="36" spans="2:9" ht="13.2" x14ac:dyDescent="0.25">
      <c r="B36" s="64" t="s">
        <v>23</v>
      </c>
      <c r="C36" s="34" t="s">
        <v>24</v>
      </c>
      <c r="D36" s="40">
        <v>0</v>
      </c>
      <c r="E36" s="40">
        <v>0</v>
      </c>
      <c r="F36" s="40">
        <v>0</v>
      </c>
      <c r="G36" s="40">
        <v>0</v>
      </c>
      <c r="H36" s="40">
        <v>0</v>
      </c>
      <c r="I36" s="50"/>
    </row>
    <row r="37" spans="2:9" ht="13.2" x14ac:dyDescent="0.25">
      <c r="B37" s="65"/>
      <c r="C37" s="34" t="s">
        <v>25</v>
      </c>
      <c r="D37" s="40">
        <v>0</v>
      </c>
      <c r="E37" s="40">
        <v>4.225750593235964</v>
      </c>
      <c r="F37" s="40">
        <v>0</v>
      </c>
      <c r="G37" s="40">
        <v>1.5549204595816764</v>
      </c>
      <c r="H37" s="40">
        <v>1.8329266076569068</v>
      </c>
      <c r="I37" s="50"/>
    </row>
    <row r="38" spans="2:9" ht="13.2" x14ac:dyDescent="0.25">
      <c r="B38" s="65"/>
      <c r="C38" s="34" t="s">
        <v>26</v>
      </c>
      <c r="D38" s="40">
        <v>13.117552605194716</v>
      </c>
      <c r="E38" s="40">
        <v>15.548691899791105</v>
      </c>
      <c r="F38" s="40">
        <v>46.597820434899475</v>
      </c>
      <c r="G38" s="40">
        <v>17.654089496115269</v>
      </c>
      <c r="H38" s="40">
        <v>18.330543145055366</v>
      </c>
      <c r="I38" s="50"/>
    </row>
    <row r="39" spans="2:9" ht="13.2" x14ac:dyDescent="0.25">
      <c r="B39" s="65"/>
      <c r="C39" s="34" t="s">
        <v>27</v>
      </c>
      <c r="D39" s="40">
        <v>0</v>
      </c>
      <c r="E39" s="40">
        <v>0</v>
      </c>
      <c r="F39" s="40">
        <v>0</v>
      </c>
      <c r="G39" s="40">
        <v>0</v>
      </c>
      <c r="H39" s="40">
        <v>0</v>
      </c>
      <c r="I39" s="50"/>
    </row>
    <row r="40" spans="2:9" ht="13.2" x14ac:dyDescent="0.25">
      <c r="B40" s="65"/>
      <c r="C40" s="34" t="s">
        <v>28</v>
      </c>
      <c r="D40" s="40">
        <v>0</v>
      </c>
      <c r="E40" s="40">
        <v>0</v>
      </c>
      <c r="F40" s="40">
        <v>0</v>
      </c>
      <c r="G40" s="40">
        <v>0</v>
      </c>
      <c r="H40" s="40">
        <v>0</v>
      </c>
      <c r="I40" s="50"/>
    </row>
    <row r="41" spans="2:9" ht="13.2" x14ac:dyDescent="0.25">
      <c r="B41" s="65"/>
      <c r="C41" s="34" t="s">
        <v>29</v>
      </c>
      <c r="D41" s="40">
        <v>0</v>
      </c>
      <c r="E41" s="40">
        <v>0</v>
      </c>
      <c r="F41" s="40">
        <v>0</v>
      </c>
      <c r="G41" s="40">
        <v>0</v>
      </c>
      <c r="H41" s="40">
        <v>0</v>
      </c>
      <c r="I41" s="50"/>
    </row>
    <row r="42" spans="2:9" ht="13.2" x14ac:dyDescent="0.25">
      <c r="B42" s="65"/>
      <c r="C42" s="34" t="s">
        <v>30</v>
      </c>
      <c r="D42" s="40">
        <v>1.8778998831005571</v>
      </c>
      <c r="E42" s="40">
        <v>0</v>
      </c>
      <c r="F42" s="40">
        <v>5.4991404509131856</v>
      </c>
      <c r="G42" s="40">
        <v>3.3116032560190363E-2</v>
      </c>
      <c r="H42" s="40">
        <v>0.21820028657681895</v>
      </c>
      <c r="I42" s="50"/>
    </row>
    <row r="43" spans="2:9" ht="13.2" x14ac:dyDescent="0.25">
      <c r="B43" s="65"/>
      <c r="C43" s="34" t="s">
        <v>31</v>
      </c>
      <c r="D43" s="40">
        <v>0</v>
      </c>
      <c r="E43" s="40">
        <v>5.0627181558994305</v>
      </c>
      <c r="F43" s="40">
        <v>3.0496886184969316</v>
      </c>
      <c r="G43" s="40">
        <v>25.791683428371094</v>
      </c>
      <c r="H43" s="40">
        <v>22.318059504027104</v>
      </c>
      <c r="I43" s="50"/>
    </row>
    <row r="44" spans="2:9" ht="13.2" x14ac:dyDescent="0.25">
      <c r="B44" s="65"/>
      <c r="C44" s="34" t="s">
        <v>32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50"/>
    </row>
    <row r="45" spans="2:9" ht="13.2" x14ac:dyDescent="0.25">
      <c r="B45" s="65"/>
      <c r="C45" s="34" t="s">
        <v>33</v>
      </c>
      <c r="D45" s="40">
        <v>38.178707356373785</v>
      </c>
      <c r="E45" s="40">
        <v>42.566852797772796</v>
      </c>
      <c r="F45" s="40">
        <v>10.744716888233558</v>
      </c>
      <c r="G45" s="40">
        <v>26.170091384282024</v>
      </c>
      <c r="H45" s="40">
        <v>27.773056596797556</v>
      </c>
      <c r="I45" s="50"/>
    </row>
    <row r="46" spans="2:9" ht="13.8" thickBot="1" x14ac:dyDescent="0.3">
      <c r="B46" s="65"/>
      <c r="C46" s="34" t="s">
        <v>34</v>
      </c>
      <c r="D46" s="40">
        <v>4.302859812264793</v>
      </c>
      <c r="E46" s="40">
        <v>0</v>
      </c>
      <c r="F46" s="40">
        <v>0</v>
      </c>
      <c r="G46" s="40">
        <v>0.25628823819946156</v>
      </c>
      <c r="H46" s="40">
        <v>0.23267503888680871</v>
      </c>
      <c r="I46" s="50"/>
    </row>
    <row r="47" spans="2:9" ht="13.8" thickBot="1" x14ac:dyDescent="0.3">
      <c r="B47" s="54" t="s">
        <v>86</v>
      </c>
      <c r="C47" s="34" t="s">
        <v>86</v>
      </c>
      <c r="D47" s="40">
        <v>8.8817853579823947</v>
      </c>
      <c r="E47" s="40">
        <v>6.3780079532618288</v>
      </c>
      <c r="F47" s="40">
        <v>10.882435021160958</v>
      </c>
      <c r="G47" s="40">
        <v>4.2776013300955924</v>
      </c>
      <c r="H47" s="40">
        <v>4.7807572369404969</v>
      </c>
      <c r="I47" s="50"/>
    </row>
    <row r="48" spans="2:9" ht="13.2" x14ac:dyDescent="0.25">
      <c r="B48" s="10" t="s">
        <v>35</v>
      </c>
      <c r="C48" s="11"/>
      <c r="D48" s="12">
        <v>100</v>
      </c>
      <c r="E48" s="12">
        <v>100</v>
      </c>
      <c r="F48" s="12">
        <v>100</v>
      </c>
      <c r="G48" s="12">
        <v>100</v>
      </c>
      <c r="H48" s="36">
        <v>100.00000000000001</v>
      </c>
      <c r="I48" s="50"/>
    </row>
    <row r="50" spans="2:15" ht="180.75" customHeight="1" x14ac:dyDescent="0.2">
      <c r="B50" s="58" t="s">
        <v>89</v>
      </c>
      <c r="C50" s="58"/>
      <c r="D50" s="58"/>
      <c r="E50" s="58"/>
      <c r="F50" s="58"/>
      <c r="G50" s="58"/>
      <c r="H50" s="58"/>
      <c r="I50" s="52"/>
      <c r="J50" s="52"/>
      <c r="K50" s="52"/>
      <c r="L50" s="52"/>
      <c r="M50" s="52"/>
      <c r="N50" s="52"/>
      <c r="O50" s="52"/>
    </row>
  </sheetData>
  <sortState ref="C9:I30">
    <sortCondition ref="C9"/>
  </sortState>
  <mergeCells count="5">
    <mergeCell ref="B2:G2"/>
    <mergeCell ref="B5:C5"/>
    <mergeCell ref="B9:B32"/>
    <mergeCell ref="B50:H50"/>
    <mergeCell ref="B36:B46"/>
  </mergeCells>
  <phoneticPr fontId="4" type="noConversion"/>
  <conditionalFormatting sqref="C6:E7 D8:H48">
    <cfRule type="cellIs" dxfId="17" priority="11" stopIfTrue="1" operator="equal">
      <formula>0</formula>
    </cfRule>
  </conditionalFormatting>
  <conditionalFormatting sqref="G6:H6">
    <cfRule type="cellIs" dxfId="16" priority="5" stopIfTrue="1" operator="equal">
      <formula>0</formula>
    </cfRule>
  </conditionalFormatting>
  <conditionalFormatting sqref="F6">
    <cfRule type="cellIs" dxfId="15" priority="4" stopIfTrue="1" operator="equal">
      <formula>0</formula>
    </cfRule>
  </conditionalFormatting>
  <conditionalFormatting sqref="G7:H7">
    <cfRule type="cellIs" dxfId="14" priority="3" stopIfTrue="1" operator="equal">
      <formula>0</formula>
    </cfRule>
  </conditionalFormatting>
  <conditionalFormatting sqref="F7">
    <cfRule type="cellIs" dxfId="13" priority="2" stopIfTrue="1" operator="equal">
      <formula>0</formula>
    </cfRule>
  </conditionalFormatting>
  <conditionalFormatting sqref="C19">
    <cfRule type="cellIs" dxfId="12" priority="1" stopIfTrue="1" operator="equal">
      <formula>0</formula>
    </cfRule>
  </conditionalFormatting>
  <printOptions horizontalCentered="1" verticalCentered="1"/>
  <pageMargins left="0.51181102362204722" right="0.51181102362204722" top="0.44" bottom="0.27" header="0" footer="0"/>
  <pageSetup scale="73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7">
    <tabColor indexed="51"/>
    <pageSetUpPr fitToPage="1"/>
  </sheetPr>
  <dimension ref="A2:V50"/>
  <sheetViews>
    <sheetView showGridLines="0" tabSelected="1" zoomScale="80" zoomScaleNormal="80" workbookViewId="0"/>
  </sheetViews>
  <sheetFormatPr baseColWidth="10" defaultColWidth="10" defaultRowHeight="12.6" x14ac:dyDescent="0.2"/>
  <cols>
    <col min="1" max="1" width="4.90625" customWidth="1"/>
    <col min="2" max="2" width="15.08984375" customWidth="1"/>
    <col min="3" max="3" width="26.7265625" bestFit="1" customWidth="1"/>
    <col min="4" max="20" width="8.08984375" customWidth="1"/>
    <col min="21" max="21" width="10.453125" customWidth="1"/>
    <col min="22" max="22" width="22.36328125" bestFit="1" customWidth="1"/>
    <col min="23" max="24" width="11.08984375" bestFit="1" customWidth="1"/>
  </cols>
  <sheetData>
    <row r="2" spans="1:22" ht="17.399999999999999" customHeight="1" x14ac:dyDescent="0.2">
      <c r="B2" s="63" t="str">
        <f>+WEB_ADICIONALES!B2</f>
        <v>COMPOSICIÓN DE LAS INVERSIONES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8"/>
    </row>
    <row r="3" spans="1:22" ht="13.2" x14ac:dyDescent="0.25">
      <c r="A3" s="44"/>
      <c r="B3" s="45" t="s">
        <v>87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</row>
    <row r="5" spans="1:22" ht="72.75" customHeight="1" thickBot="1" x14ac:dyDescent="0.25">
      <c r="B5" s="78" t="s">
        <v>66</v>
      </c>
      <c r="C5" s="76"/>
      <c r="D5" s="20" t="s">
        <v>68</v>
      </c>
      <c r="E5" s="20" t="s">
        <v>43</v>
      </c>
      <c r="F5" s="20" t="s">
        <v>44</v>
      </c>
      <c r="G5" s="20" t="s">
        <v>56</v>
      </c>
      <c r="H5" s="20" t="s">
        <v>63</v>
      </c>
      <c r="I5" s="20" t="s">
        <v>64</v>
      </c>
      <c r="J5" s="20" t="s">
        <v>57</v>
      </c>
      <c r="K5" s="20" t="s">
        <v>50</v>
      </c>
      <c r="L5" s="20" t="s">
        <v>51</v>
      </c>
      <c r="M5" s="20" t="s">
        <v>52</v>
      </c>
      <c r="N5" s="20" t="s">
        <v>53</v>
      </c>
      <c r="O5" s="20" t="s">
        <v>54</v>
      </c>
      <c r="P5" s="20" t="s">
        <v>58</v>
      </c>
      <c r="Q5" s="20" t="s">
        <v>59</v>
      </c>
      <c r="R5" s="20" t="s">
        <v>60</v>
      </c>
      <c r="S5" s="20" t="s">
        <v>61</v>
      </c>
      <c r="T5" s="20" t="s">
        <v>62</v>
      </c>
      <c r="U5" s="7" t="s">
        <v>69</v>
      </c>
    </row>
    <row r="6" spans="1:22" ht="27" thickBot="1" x14ac:dyDescent="0.25">
      <c r="B6" s="1" t="s">
        <v>1</v>
      </c>
      <c r="C6" s="30" t="s">
        <v>1</v>
      </c>
      <c r="D6" s="35">
        <v>1.3733001477087003</v>
      </c>
      <c r="E6" s="35">
        <v>0.87016884838670616</v>
      </c>
      <c r="F6" s="35">
        <v>8.967243363602309</v>
      </c>
      <c r="G6" s="35">
        <v>8.8969767075536375</v>
      </c>
      <c r="H6" s="35">
        <v>0</v>
      </c>
      <c r="I6" s="35">
        <v>2.8586772806736431</v>
      </c>
      <c r="J6" s="35">
        <v>2.7109261696676477</v>
      </c>
      <c r="K6" s="35">
        <v>0</v>
      </c>
      <c r="L6" s="35">
        <v>4.0107363202982818</v>
      </c>
      <c r="M6" s="35">
        <v>4.0267612747855548</v>
      </c>
      <c r="N6" s="35">
        <v>3.609549524537524</v>
      </c>
      <c r="O6" s="35">
        <v>8.3165614335110085</v>
      </c>
      <c r="P6" s="35">
        <v>4.0204324922331152</v>
      </c>
      <c r="Q6" s="35">
        <v>0</v>
      </c>
      <c r="R6" s="35">
        <v>3.9628266023256176</v>
      </c>
      <c r="S6" s="35">
        <v>2.481166470090288</v>
      </c>
      <c r="T6" s="35">
        <v>3.7792233527802686</v>
      </c>
      <c r="U6" s="35">
        <v>3.8940596940262626</v>
      </c>
      <c r="V6" s="51"/>
    </row>
    <row r="7" spans="1:22" ht="27" thickBot="1" x14ac:dyDescent="0.25">
      <c r="B7" s="1" t="s">
        <v>2</v>
      </c>
      <c r="C7" s="30" t="s">
        <v>2</v>
      </c>
      <c r="D7" s="35">
        <v>10.383872341738765</v>
      </c>
      <c r="E7" s="35">
        <v>0</v>
      </c>
      <c r="F7" s="35">
        <v>16.065032275426141</v>
      </c>
      <c r="G7" s="35">
        <v>19.114905273259538</v>
      </c>
      <c r="H7" s="35">
        <v>0</v>
      </c>
      <c r="I7" s="35">
        <v>12.026072014259718</v>
      </c>
      <c r="J7" s="35">
        <v>9.8814851017175123</v>
      </c>
      <c r="K7" s="35">
        <v>0</v>
      </c>
      <c r="L7" s="35">
        <v>14.000652862665062</v>
      </c>
      <c r="M7" s="35">
        <v>14.436747929001411</v>
      </c>
      <c r="N7" s="35">
        <v>16.197491692177209</v>
      </c>
      <c r="O7" s="35">
        <v>16.698019113229265</v>
      </c>
      <c r="P7" s="35"/>
      <c r="Q7" s="35">
        <v>0</v>
      </c>
      <c r="R7" s="35">
        <v>13.882224303612139</v>
      </c>
      <c r="S7" s="35">
        <v>5.5572281707227615</v>
      </c>
      <c r="T7" s="35">
        <v>11.697018905891891</v>
      </c>
      <c r="U7" s="35">
        <v>12.178063117598635</v>
      </c>
      <c r="V7" s="51"/>
    </row>
    <row r="8" spans="1:22" ht="13.8" thickBot="1" x14ac:dyDescent="0.25">
      <c r="B8" s="2" t="s">
        <v>83</v>
      </c>
      <c r="C8" s="31" t="s">
        <v>83</v>
      </c>
      <c r="D8" s="35">
        <v>1.5036256587012928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0.66271626938348593</v>
      </c>
      <c r="K8" s="35">
        <v>0</v>
      </c>
      <c r="L8" s="35">
        <v>0.56496205073969663</v>
      </c>
      <c r="M8" s="35">
        <v>0.57160069625512955</v>
      </c>
      <c r="N8" s="35">
        <v>0.30358264955129044</v>
      </c>
      <c r="O8" s="35">
        <v>0.60132032049857198</v>
      </c>
      <c r="P8" s="35"/>
      <c r="Q8" s="35">
        <v>0</v>
      </c>
      <c r="R8" s="35">
        <v>0.57075173113178235</v>
      </c>
      <c r="S8" s="35">
        <v>0</v>
      </c>
      <c r="T8" s="35">
        <v>0.4911357986206551</v>
      </c>
      <c r="U8" s="35">
        <v>0.36352951083625862</v>
      </c>
      <c r="V8" s="51"/>
    </row>
    <row r="9" spans="1:22" ht="13.2" x14ac:dyDescent="0.25">
      <c r="B9" s="59" t="s">
        <v>3</v>
      </c>
      <c r="C9" s="28" t="s">
        <v>80</v>
      </c>
      <c r="D9" s="37">
        <v>0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35">
        <v>0</v>
      </c>
      <c r="P9" s="37"/>
      <c r="Q9" s="37">
        <v>0</v>
      </c>
      <c r="R9" s="37">
        <v>0</v>
      </c>
      <c r="S9" s="37">
        <v>0</v>
      </c>
      <c r="T9" s="37">
        <v>0</v>
      </c>
      <c r="U9" s="37">
        <v>0</v>
      </c>
      <c r="V9" s="51"/>
    </row>
    <row r="10" spans="1:22" ht="13.2" x14ac:dyDescent="0.25">
      <c r="B10" s="60"/>
      <c r="C10" s="28" t="s">
        <v>4</v>
      </c>
      <c r="D10" s="37">
        <v>6.5141062045598113E-4</v>
      </c>
      <c r="E10" s="37">
        <v>0</v>
      </c>
      <c r="F10" s="37">
        <v>6.6303313910803782E-2</v>
      </c>
      <c r="G10" s="37">
        <v>0.33616014264690952</v>
      </c>
      <c r="H10" s="37">
        <v>0</v>
      </c>
      <c r="I10" s="37">
        <v>0</v>
      </c>
      <c r="J10" s="37">
        <v>7.2523252797080957E-3</v>
      </c>
      <c r="K10" s="37">
        <v>6.4941309954995058E-2</v>
      </c>
      <c r="L10" s="37">
        <v>6.3942481894383859E-3</v>
      </c>
      <c r="M10" s="37">
        <v>4.0978963151931731E-2</v>
      </c>
      <c r="N10" s="37">
        <v>3.8694597782643753E-2</v>
      </c>
      <c r="O10" s="35">
        <v>0</v>
      </c>
      <c r="P10" s="37"/>
      <c r="Q10" s="37">
        <v>0</v>
      </c>
      <c r="R10" s="37">
        <v>6.4990298339890312E-2</v>
      </c>
      <c r="S10" s="37">
        <v>8.7458657274651727E-2</v>
      </c>
      <c r="T10" s="37">
        <v>7.6629941765326809E-2</v>
      </c>
      <c r="U10" s="37">
        <v>4.1825950763481314E-2</v>
      </c>
      <c r="V10" s="51"/>
    </row>
    <row r="11" spans="1:22" ht="13.2" x14ac:dyDescent="0.25">
      <c r="B11" s="60"/>
      <c r="C11" s="28" t="s">
        <v>5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5.3193294433525676E-2</v>
      </c>
      <c r="K11" s="37">
        <v>3.0876153803772084E-2</v>
      </c>
      <c r="L11" s="37">
        <v>5.6454678971922391E-2</v>
      </c>
      <c r="M11" s="37">
        <v>6.2215060761938744E-2</v>
      </c>
      <c r="N11" s="37">
        <v>4.7784648287259028E-2</v>
      </c>
      <c r="O11" s="35">
        <v>0</v>
      </c>
      <c r="P11" s="37"/>
      <c r="Q11" s="37">
        <v>0</v>
      </c>
      <c r="R11" s="37">
        <v>5.813832373654941E-2</v>
      </c>
      <c r="S11" s="37">
        <v>4.0693744119224814E-2</v>
      </c>
      <c r="T11" s="37">
        <v>6.2869235890598618E-2</v>
      </c>
      <c r="U11" s="37">
        <v>4.223693123464458E-2</v>
      </c>
      <c r="V11" s="51"/>
    </row>
    <row r="12" spans="1:22" ht="13.2" x14ac:dyDescent="0.25">
      <c r="B12" s="60"/>
      <c r="C12" s="28" t="s">
        <v>6</v>
      </c>
      <c r="D12" s="37">
        <v>1.0591945200465032</v>
      </c>
      <c r="E12" s="37">
        <v>0</v>
      </c>
      <c r="F12" s="37">
        <v>1.080061559993154</v>
      </c>
      <c r="G12" s="37">
        <v>0.20100134505329731</v>
      </c>
      <c r="H12" s="37">
        <v>0</v>
      </c>
      <c r="I12" s="37">
        <v>0</v>
      </c>
      <c r="J12" s="37">
        <v>0.82441360696880528</v>
      </c>
      <c r="K12" s="37">
        <v>1.3708798239459714</v>
      </c>
      <c r="L12" s="37">
        <v>0.97158577588627382</v>
      </c>
      <c r="M12" s="37">
        <v>1.9836381142355579</v>
      </c>
      <c r="N12" s="37">
        <v>1.1010762323266206</v>
      </c>
      <c r="O12" s="35">
        <v>1.9446355356169354</v>
      </c>
      <c r="P12" s="37"/>
      <c r="Q12" s="37">
        <v>0</v>
      </c>
      <c r="R12" s="37">
        <v>1.128993883541938</v>
      </c>
      <c r="S12" s="37">
        <v>0.5388083910764272</v>
      </c>
      <c r="T12" s="37">
        <v>0.45639983223153424</v>
      </c>
      <c r="U12" s="37">
        <v>0.88305248076370646</v>
      </c>
      <c r="V12" s="51"/>
    </row>
    <row r="13" spans="1:22" ht="13.2" x14ac:dyDescent="0.25">
      <c r="B13" s="60"/>
      <c r="C13" s="28" t="s">
        <v>7</v>
      </c>
      <c r="D13" s="37">
        <v>0.84525338189603816</v>
      </c>
      <c r="E13" s="37">
        <v>0.18042264895729895</v>
      </c>
      <c r="F13" s="37">
        <v>0.27117201927903872</v>
      </c>
      <c r="G13" s="37">
        <v>9.23403391185601E-2</v>
      </c>
      <c r="H13" s="37">
        <v>0</v>
      </c>
      <c r="I13" s="37">
        <v>0</v>
      </c>
      <c r="J13" s="37">
        <v>0.40630407737498137</v>
      </c>
      <c r="K13" s="37">
        <v>0.43004104521067826</v>
      </c>
      <c r="L13" s="37">
        <v>0.49471582951533455</v>
      </c>
      <c r="M13" s="37">
        <v>0.31368513779925195</v>
      </c>
      <c r="N13" s="37">
        <v>0.61223075839998664</v>
      </c>
      <c r="O13" s="35">
        <v>0.19677317142506218</v>
      </c>
      <c r="P13" s="37"/>
      <c r="Q13" s="37">
        <v>0</v>
      </c>
      <c r="R13" s="37">
        <v>0.39726299403425697</v>
      </c>
      <c r="S13" s="37">
        <v>0.35580867928636017</v>
      </c>
      <c r="T13" s="37">
        <v>0.34630418291241055</v>
      </c>
      <c r="U13" s="37">
        <v>0.39686541690835486</v>
      </c>
      <c r="V13" s="51"/>
    </row>
    <row r="14" spans="1:22" ht="13.2" x14ac:dyDescent="0.25">
      <c r="B14" s="60"/>
      <c r="C14" s="28" t="s">
        <v>8</v>
      </c>
      <c r="D14" s="37">
        <v>0.54503387091780831</v>
      </c>
      <c r="E14" s="37">
        <v>0</v>
      </c>
      <c r="F14" s="37">
        <v>4.6954115281557015E-3</v>
      </c>
      <c r="G14" s="37">
        <v>3.1855057404924156E-2</v>
      </c>
      <c r="H14" s="37">
        <v>0</v>
      </c>
      <c r="I14" s="37">
        <v>0</v>
      </c>
      <c r="J14" s="37">
        <v>0.69378900359906603</v>
      </c>
      <c r="K14" s="37">
        <v>0.48526446850292909</v>
      </c>
      <c r="L14" s="37">
        <v>0.52361454620058145</v>
      </c>
      <c r="M14" s="37">
        <v>0.22122336622008629</v>
      </c>
      <c r="N14" s="37">
        <v>0.32914979486567941</v>
      </c>
      <c r="O14" s="35">
        <v>9.5725484991612153E-2</v>
      </c>
      <c r="P14" s="37"/>
      <c r="Q14" s="37">
        <v>0</v>
      </c>
      <c r="R14" s="37">
        <v>0.29293094837899802</v>
      </c>
      <c r="S14" s="37">
        <v>0.76552420576563063</v>
      </c>
      <c r="T14" s="37">
        <v>0.36572976983340427</v>
      </c>
      <c r="U14" s="37">
        <v>0.3247613917026374</v>
      </c>
      <c r="V14" s="51"/>
    </row>
    <row r="15" spans="1:22" ht="13.2" x14ac:dyDescent="0.25">
      <c r="B15" s="60"/>
      <c r="C15" s="28" t="s">
        <v>9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35">
        <v>0</v>
      </c>
      <c r="P15" s="37"/>
      <c r="Q15" s="37">
        <v>0</v>
      </c>
      <c r="R15" s="37">
        <v>0</v>
      </c>
      <c r="S15" s="37">
        <v>0</v>
      </c>
      <c r="T15" s="37">
        <v>0</v>
      </c>
      <c r="U15" s="37">
        <v>0</v>
      </c>
      <c r="V15" s="51"/>
    </row>
    <row r="16" spans="1:22" ht="13.2" x14ac:dyDescent="0.25">
      <c r="B16" s="60"/>
      <c r="C16" s="28" t="s">
        <v>10</v>
      </c>
      <c r="D16" s="37">
        <v>7.262908398888232E-2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5">
        <v>0</v>
      </c>
      <c r="P16" s="37"/>
      <c r="Q16" s="37">
        <v>0</v>
      </c>
      <c r="R16" s="37">
        <v>0</v>
      </c>
      <c r="S16" s="37">
        <v>0</v>
      </c>
      <c r="T16" s="37">
        <v>0</v>
      </c>
      <c r="U16" s="37">
        <v>3.0791829790599627E-4</v>
      </c>
      <c r="V16" s="51"/>
    </row>
    <row r="17" spans="2:22" ht="13.2" x14ac:dyDescent="0.25">
      <c r="B17" s="60"/>
      <c r="C17" s="28" t="s">
        <v>11</v>
      </c>
      <c r="D17" s="37">
        <v>9.3423400176321891E-2</v>
      </c>
      <c r="E17" s="37">
        <v>0</v>
      </c>
      <c r="F17" s="37">
        <v>0.17636796871432112</v>
      </c>
      <c r="G17" s="37">
        <v>0</v>
      </c>
      <c r="H17" s="37">
        <v>0</v>
      </c>
      <c r="I17" s="37">
        <v>0</v>
      </c>
      <c r="J17" s="37">
        <v>0.5234981257332707</v>
      </c>
      <c r="K17" s="37">
        <v>7.2068922738568991E-2</v>
      </c>
      <c r="L17" s="37">
        <v>0.56803588029977858</v>
      </c>
      <c r="M17" s="37">
        <v>0.46992669561928824</v>
      </c>
      <c r="N17" s="37">
        <v>0.54860359371633582</v>
      </c>
      <c r="O17" s="35">
        <v>0.45273271862601316</v>
      </c>
      <c r="P17" s="37"/>
      <c r="Q17" s="37">
        <v>0</v>
      </c>
      <c r="R17" s="37">
        <v>0.46724425290549543</v>
      </c>
      <c r="S17" s="37">
        <v>0.38204027809052882</v>
      </c>
      <c r="T17" s="37">
        <v>0.58552722862203777</v>
      </c>
      <c r="U17" s="37">
        <v>0.41458954288470312</v>
      </c>
      <c r="V17" s="51"/>
    </row>
    <row r="18" spans="2:22" ht="13.2" x14ac:dyDescent="0.25">
      <c r="B18" s="60"/>
      <c r="C18" s="28" t="s">
        <v>12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5">
        <v>0</v>
      </c>
      <c r="P18" s="37"/>
      <c r="Q18" s="37">
        <v>0</v>
      </c>
      <c r="R18" s="37">
        <v>0</v>
      </c>
      <c r="S18" s="37">
        <v>0</v>
      </c>
      <c r="T18" s="37">
        <v>0</v>
      </c>
      <c r="U18" s="37">
        <v>0</v>
      </c>
      <c r="V18" s="51"/>
    </row>
    <row r="19" spans="2:22" ht="13.2" x14ac:dyDescent="0.25">
      <c r="B19" s="60"/>
      <c r="C19" s="30" t="s">
        <v>84</v>
      </c>
      <c r="D19" s="37">
        <v>1.3600205977181681</v>
      </c>
      <c r="E19" s="37">
        <v>0</v>
      </c>
      <c r="F19" s="37">
        <v>7.3269057910540988E-3</v>
      </c>
      <c r="G19" s="37">
        <v>2.144746277828756</v>
      </c>
      <c r="H19" s="37">
        <v>0</v>
      </c>
      <c r="I19" s="37">
        <v>0</v>
      </c>
      <c r="J19" s="37">
        <v>0.7320305151533204</v>
      </c>
      <c r="K19" s="37">
        <v>1.0086092841455236</v>
      </c>
      <c r="L19" s="37">
        <v>0.80412737472734508</v>
      </c>
      <c r="M19" s="37">
        <v>1.237017499533722</v>
      </c>
      <c r="N19" s="37">
        <v>1.216833264834033</v>
      </c>
      <c r="O19" s="35">
        <v>2.3201393163576207</v>
      </c>
      <c r="P19" s="37"/>
      <c r="Q19" s="37">
        <v>0</v>
      </c>
      <c r="R19" s="37">
        <v>1.1523970072545067</v>
      </c>
      <c r="S19" s="37">
        <v>0.79537840623391787</v>
      </c>
      <c r="T19" s="37">
        <v>0.48302057657904046</v>
      </c>
      <c r="U19" s="37">
        <v>0.76045435247923066</v>
      </c>
      <c r="V19" s="51"/>
    </row>
    <row r="20" spans="2:22" ht="13.2" x14ac:dyDescent="0.25">
      <c r="B20" s="60"/>
      <c r="C20" s="28" t="s">
        <v>13</v>
      </c>
      <c r="D20" s="37">
        <v>9.6898277478538922E-2</v>
      </c>
      <c r="E20" s="37">
        <v>0</v>
      </c>
      <c r="F20" s="37">
        <v>2.583558783004887E-2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6.9722345509719758E-2</v>
      </c>
      <c r="M20" s="37">
        <v>0.47728546747128897</v>
      </c>
      <c r="N20" s="37">
        <v>7.885023931202384E-2</v>
      </c>
      <c r="O20" s="35">
        <v>0.47501879739059005</v>
      </c>
      <c r="P20" s="37"/>
      <c r="Q20" s="37">
        <v>0</v>
      </c>
      <c r="R20" s="37">
        <v>0.16136310743359308</v>
      </c>
      <c r="S20" s="37">
        <v>0</v>
      </c>
      <c r="T20" s="37">
        <v>0</v>
      </c>
      <c r="U20" s="37">
        <v>0.25244232009023432</v>
      </c>
      <c r="V20" s="51"/>
    </row>
    <row r="21" spans="2:22" ht="13.2" x14ac:dyDescent="0.25">
      <c r="B21" s="60"/>
      <c r="C21" s="28" t="s">
        <v>85</v>
      </c>
      <c r="D21" s="37">
        <v>1.3131662639196602</v>
      </c>
      <c r="E21" s="37">
        <v>0</v>
      </c>
      <c r="F21" s="37">
        <v>0</v>
      </c>
      <c r="G21" s="37">
        <v>0.13809521593129478</v>
      </c>
      <c r="H21" s="37">
        <v>0</v>
      </c>
      <c r="I21" s="37">
        <v>0</v>
      </c>
      <c r="J21" s="37">
        <v>0.93999139184211089</v>
      </c>
      <c r="K21" s="37">
        <v>0</v>
      </c>
      <c r="L21" s="37">
        <v>0.86877196497834019</v>
      </c>
      <c r="M21" s="37">
        <v>1.2098885154931556</v>
      </c>
      <c r="N21" s="37">
        <v>1.1752506922201726</v>
      </c>
      <c r="O21" s="35">
        <v>0</v>
      </c>
      <c r="P21" s="37"/>
      <c r="Q21" s="37">
        <v>0</v>
      </c>
      <c r="R21" s="37">
        <v>1.151538951842074</v>
      </c>
      <c r="S21" s="37">
        <v>0</v>
      </c>
      <c r="T21" s="37">
        <v>0</v>
      </c>
      <c r="U21" s="37">
        <v>0.69520724842564607</v>
      </c>
      <c r="V21" s="51"/>
    </row>
    <row r="22" spans="2:22" ht="13.2" x14ac:dyDescent="0.25">
      <c r="B22" s="60"/>
      <c r="C22" s="28" t="s">
        <v>14</v>
      </c>
      <c r="D22" s="37">
        <v>0</v>
      </c>
      <c r="E22" s="37">
        <v>0</v>
      </c>
      <c r="F22" s="37">
        <v>6.3907628680366481E-3</v>
      </c>
      <c r="G22" s="37">
        <v>8.7975893898541033E-2</v>
      </c>
      <c r="H22" s="37">
        <v>0</v>
      </c>
      <c r="I22" s="37">
        <v>0</v>
      </c>
      <c r="J22" s="37">
        <v>0.14385866345479589</v>
      </c>
      <c r="K22" s="37">
        <v>5.923368919215289E-2</v>
      </c>
      <c r="L22" s="37">
        <v>0.14579419263130025</v>
      </c>
      <c r="M22" s="37">
        <v>0</v>
      </c>
      <c r="N22" s="37">
        <v>0.14705624350664137</v>
      </c>
      <c r="O22" s="35">
        <v>0</v>
      </c>
      <c r="P22" s="37"/>
      <c r="Q22" s="37">
        <v>0</v>
      </c>
      <c r="R22" s="37">
        <v>0.12082872664612532</v>
      </c>
      <c r="S22" s="37">
        <v>0.13661905740442185</v>
      </c>
      <c r="T22" s="37">
        <v>0.12507716691664511</v>
      </c>
      <c r="U22" s="37">
        <v>0.10042893597330591</v>
      </c>
      <c r="V22" s="51"/>
    </row>
    <row r="23" spans="2:22" ht="13.2" x14ac:dyDescent="0.25">
      <c r="B23" s="60"/>
      <c r="C23" s="28" t="s">
        <v>81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5">
        <v>0</v>
      </c>
      <c r="P23" s="37"/>
      <c r="Q23" s="37">
        <v>0</v>
      </c>
      <c r="R23" s="37">
        <v>0</v>
      </c>
      <c r="S23" s="37">
        <v>0</v>
      </c>
      <c r="T23" s="37">
        <v>0</v>
      </c>
      <c r="U23" s="37">
        <v>0</v>
      </c>
      <c r="V23" s="51"/>
    </row>
    <row r="24" spans="2:22" ht="13.2" x14ac:dyDescent="0.25">
      <c r="B24" s="60"/>
      <c r="C24" s="28" t="s">
        <v>15</v>
      </c>
      <c r="D24" s="37">
        <v>2.5665245972414388</v>
      </c>
      <c r="E24" s="37">
        <v>0</v>
      </c>
      <c r="F24" s="37">
        <v>0.40653786676641512</v>
      </c>
      <c r="G24" s="37">
        <v>0.88538198765720677</v>
      </c>
      <c r="H24" s="37">
        <v>0</v>
      </c>
      <c r="I24" s="37">
        <v>0</v>
      </c>
      <c r="J24" s="37">
        <v>1.3762916156760709</v>
      </c>
      <c r="K24" s="37">
        <v>0.56767901572303447</v>
      </c>
      <c r="L24" s="37">
        <v>1.1065129238288265</v>
      </c>
      <c r="M24" s="37">
        <v>0.80630165234126494</v>
      </c>
      <c r="N24" s="37">
        <v>1.1495405923709194</v>
      </c>
      <c r="O24" s="35">
        <v>8.3007071177525746E-2</v>
      </c>
      <c r="P24" s="37"/>
      <c r="Q24" s="37">
        <v>0</v>
      </c>
      <c r="R24" s="37">
        <v>1.1303718846819664</v>
      </c>
      <c r="S24" s="37">
        <v>1.1103671001787756</v>
      </c>
      <c r="T24" s="37">
        <v>0.51318928540818309</v>
      </c>
      <c r="U24" s="37">
        <v>1.0702899070461787</v>
      </c>
      <c r="V24" s="51"/>
    </row>
    <row r="25" spans="2:22" ht="13.2" x14ac:dyDescent="0.25">
      <c r="B25" s="60"/>
      <c r="C25" s="28" t="s">
        <v>48</v>
      </c>
      <c r="D25" s="37">
        <v>0</v>
      </c>
      <c r="E25" s="37">
        <v>0</v>
      </c>
      <c r="F25" s="37">
        <v>0</v>
      </c>
      <c r="G25" s="37">
        <v>9.565782922831198E-2</v>
      </c>
      <c r="H25" s="37">
        <v>0</v>
      </c>
      <c r="I25" s="37">
        <v>0</v>
      </c>
      <c r="J25" s="37">
        <v>3.4807528548067172E-2</v>
      </c>
      <c r="K25" s="37">
        <v>4.2254752267649007E-2</v>
      </c>
      <c r="L25" s="37">
        <v>2.7279674102260277E-2</v>
      </c>
      <c r="M25" s="37">
        <v>0</v>
      </c>
      <c r="N25" s="37">
        <v>0</v>
      </c>
      <c r="O25" s="35">
        <v>0</v>
      </c>
      <c r="P25" s="37"/>
      <c r="Q25" s="37">
        <v>0</v>
      </c>
      <c r="R25" s="37">
        <v>0</v>
      </c>
      <c r="S25" s="37">
        <v>4.2604844657712491E-2</v>
      </c>
      <c r="T25" s="37">
        <v>4.7903305140333398E-2</v>
      </c>
      <c r="U25" s="37">
        <v>1.4459445304761826E-2</v>
      </c>
      <c r="V25" s="51"/>
    </row>
    <row r="26" spans="2:22" ht="13.2" x14ac:dyDescent="0.25">
      <c r="B26" s="60"/>
      <c r="C26" s="28" t="s">
        <v>16</v>
      </c>
      <c r="D26" s="37">
        <v>7.9827409379817693E-2</v>
      </c>
      <c r="E26" s="37">
        <v>0</v>
      </c>
      <c r="F26" s="37">
        <v>0.8949075671720399</v>
      </c>
      <c r="G26" s="37">
        <v>0.42548192999524892</v>
      </c>
      <c r="H26" s="37">
        <v>0</v>
      </c>
      <c r="I26" s="37">
        <v>0</v>
      </c>
      <c r="J26" s="37">
        <v>0.919133661443295</v>
      </c>
      <c r="K26" s="37">
        <v>0.47498325260573582</v>
      </c>
      <c r="L26" s="37">
        <v>0.88413631550496063</v>
      </c>
      <c r="M26" s="37">
        <v>0.77754547221154513</v>
      </c>
      <c r="N26" s="37">
        <v>0.69433748281285612</v>
      </c>
      <c r="O26" s="35">
        <v>0</v>
      </c>
      <c r="P26" s="37"/>
      <c r="Q26" s="37">
        <v>0</v>
      </c>
      <c r="R26" s="37">
        <v>0.85118159061879783</v>
      </c>
      <c r="S26" s="37">
        <v>0.78325058434159289</v>
      </c>
      <c r="T26" s="37">
        <v>0.76454981339506256</v>
      </c>
      <c r="U26" s="37">
        <v>0.74876652935318455</v>
      </c>
      <c r="V26" s="51"/>
    </row>
    <row r="27" spans="2:22" ht="13.2" x14ac:dyDescent="0.25">
      <c r="B27" s="60"/>
      <c r="C27" s="28" t="s">
        <v>17</v>
      </c>
      <c r="D27" s="37">
        <v>0</v>
      </c>
      <c r="E27" s="37">
        <v>0</v>
      </c>
      <c r="F27" s="37">
        <v>5.1143327079768664E-3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5">
        <v>0</v>
      </c>
      <c r="P27" s="37"/>
      <c r="Q27" s="37">
        <v>0</v>
      </c>
      <c r="R27" s="37">
        <v>0</v>
      </c>
      <c r="S27" s="37">
        <v>0</v>
      </c>
      <c r="T27" s="37">
        <v>0</v>
      </c>
      <c r="U27" s="37">
        <v>5.8587251225868337E-4</v>
      </c>
      <c r="V27" s="51"/>
    </row>
    <row r="28" spans="2:22" ht="13.2" x14ac:dyDescent="0.25">
      <c r="B28" s="60"/>
      <c r="C28" s="28" t="s">
        <v>18</v>
      </c>
      <c r="D28" s="37">
        <v>5.8010372876686707E-2</v>
      </c>
      <c r="E28" s="37">
        <v>0</v>
      </c>
      <c r="F28" s="37">
        <v>0</v>
      </c>
      <c r="G28" s="37">
        <v>3.864077956722823E-2</v>
      </c>
      <c r="H28" s="37">
        <v>0</v>
      </c>
      <c r="I28" s="37">
        <v>0</v>
      </c>
      <c r="J28" s="37">
        <v>5.6471838654773452E-3</v>
      </c>
      <c r="K28" s="37">
        <v>0</v>
      </c>
      <c r="L28" s="37">
        <v>0</v>
      </c>
      <c r="M28" s="37">
        <v>2.2199243938839125E-2</v>
      </c>
      <c r="N28" s="37">
        <v>4.7998250810429707E-3</v>
      </c>
      <c r="O28" s="35">
        <v>0</v>
      </c>
      <c r="P28" s="37"/>
      <c r="Q28" s="37">
        <v>0</v>
      </c>
      <c r="R28" s="37">
        <v>2.0205473276830165E-2</v>
      </c>
      <c r="S28" s="37">
        <v>0</v>
      </c>
      <c r="T28" s="37">
        <v>0</v>
      </c>
      <c r="U28" s="37">
        <v>8.5303509784031666E-3</v>
      </c>
      <c r="V28" s="51"/>
    </row>
    <row r="29" spans="2:22" ht="13.2" x14ac:dyDescent="0.25">
      <c r="B29" s="60"/>
      <c r="C29" s="28" t="s">
        <v>82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5">
        <v>0</v>
      </c>
      <c r="P29" s="37"/>
      <c r="Q29" s="37">
        <v>0</v>
      </c>
      <c r="R29" s="37">
        <v>0</v>
      </c>
      <c r="S29" s="37">
        <v>0</v>
      </c>
      <c r="T29" s="37">
        <v>0</v>
      </c>
      <c r="U29" s="37">
        <v>0</v>
      </c>
      <c r="V29" s="51"/>
    </row>
    <row r="30" spans="2:22" ht="13.2" x14ac:dyDescent="0.25">
      <c r="B30" s="60"/>
      <c r="C30" s="28" t="s">
        <v>19</v>
      </c>
      <c r="D30" s="37">
        <v>5.5302075165050237E-2</v>
      </c>
      <c r="E30" s="37">
        <v>0</v>
      </c>
      <c r="F30" s="37">
        <v>6.4191862629913984E-2</v>
      </c>
      <c r="G30" s="37">
        <v>6.3789685068878124E-2</v>
      </c>
      <c r="H30" s="37">
        <v>0</v>
      </c>
      <c r="I30" s="37">
        <v>0</v>
      </c>
      <c r="J30" s="37">
        <v>0.16686074147180105</v>
      </c>
      <c r="K30" s="37">
        <v>0.20245367295545097</v>
      </c>
      <c r="L30" s="37">
        <v>0.14203606623127815</v>
      </c>
      <c r="M30" s="37">
        <v>0.30876445042826439</v>
      </c>
      <c r="N30" s="37">
        <v>0.19709866902865278</v>
      </c>
      <c r="O30" s="35">
        <v>0</v>
      </c>
      <c r="P30" s="37"/>
      <c r="Q30" s="37">
        <v>0</v>
      </c>
      <c r="R30" s="37">
        <v>0.12926758945378708</v>
      </c>
      <c r="S30" s="37">
        <v>0.22974433645430917</v>
      </c>
      <c r="T30" s="37">
        <v>0.10384527506117158</v>
      </c>
      <c r="U30" s="37">
        <v>0.1365688755903163</v>
      </c>
      <c r="V30" s="51"/>
    </row>
    <row r="31" spans="2:22" ht="13.2" x14ac:dyDescent="0.25">
      <c r="B31" s="60"/>
      <c r="C31" s="28" t="s">
        <v>20</v>
      </c>
      <c r="D31" s="37">
        <v>0.3056045548181982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8.387398355147177E-2</v>
      </c>
      <c r="K31" s="37">
        <v>0</v>
      </c>
      <c r="L31" s="37">
        <v>8.7992309058688878E-2</v>
      </c>
      <c r="M31" s="37">
        <v>8.0332882475499245E-2</v>
      </c>
      <c r="N31" s="37">
        <v>9.6110495910133195E-2</v>
      </c>
      <c r="O31" s="35">
        <v>0</v>
      </c>
      <c r="P31" s="37"/>
      <c r="Q31" s="37">
        <v>0</v>
      </c>
      <c r="R31" s="37">
        <v>8.321530639381533E-2</v>
      </c>
      <c r="S31" s="37">
        <v>8.4876742027185176E-2</v>
      </c>
      <c r="T31" s="37">
        <v>8.2738336989838693E-2</v>
      </c>
      <c r="U31" s="37">
        <v>6.3590905703502079E-2</v>
      </c>
      <c r="V31" s="51"/>
    </row>
    <row r="32" spans="2:22" ht="13.8" thickBot="1" x14ac:dyDescent="0.3">
      <c r="B32" s="61"/>
      <c r="C32" s="28" t="s">
        <v>21</v>
      </c>
      <c r="D32" s="37">
        <v>0.28576254812500546</v>
      </c>
      <c r="E32" s="37">
        <v>0</v>
      </c>
      <c r="F32" s="37">
        <v>0.61757609754781251</v>
      </c>
      <c r="G32" s="37">
        <v>0.64953043043629133</v>
      </c>
      <c r="H32" s="37">
        <v>0</v>
      </c>
      <c r="I32" s="37">
        <v>0</v>
      </c>
      <c r="J32" s="37">
        <v>0.43530679229260666</v>
      </c>
      <c r="K32" s="37">
        <v>0.76222430300972988</v>
      </c>
      <c r="L32" s="37">
        <v>0.37665747874965139</v>
      </c>
      <c r="M32" s="37">
        <v>0.83064724775207321</v>
      </c>
      <c r="N32" s="37">
        <v>0.82686558781469799</v>
      </c>
      <c r="O32" s="35">
        <v>4.2692239324627096E-2</v>
      </c>
      <c r="P32" s="37"/>
      <c r="Q32" s="37">
        <v>0</v>
      </c>
      <c r="R32" s="37">
        <v>0.759737554507942</v>
      </c>
      <c r="S32" s="37">
        <v>0.34579545597027639</v>
      </c>
      <c r="T32" s="37">
        <v>0.16915454540448543</v>
      </c>
      <c r="U32" s="37">
        <v>0.55651499982151953</v>
      </c>
      <c r="V32" s="51"/>
    </row>
    <row r="33" spans="2:22" ht="13.8" thickBot="1" x14ac:dyDescent="0.3">
      <c r="B33" s="29" t="s">
        <v>46</v>
      </c>
      <c r="C33" s="30" t="s">
        <v>46</v>
      </c>
      <c r="D33" s="37">
        <v>8.2996066581840182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7">
        <v>0</v>
      </c>
      <c r="M33" s="37">
        <v>0</v>
      </c>
      <c r="N33" s="37">
        <v>0</v>
      </c>
      <c r="O33" s="35">
        <v>0</v>
      </c>
      <c r="P33" s="37"/>
      <c r="Q33" s="37">
        <v>0</v>
      </c>
      <c r="R33" s="37">
        <v>0</v>
      </c>
      <c r="S33" s="37">
        <v>0</v>
      </c>
      <c r="T33" s="37">
        <v>0</v>
      </c>
      <c r="U33" s="37">
        <v>3.5187016207838921E-2</v>
      </c>
      <c r="V33" s="51"/>
    </row>
    <row r="34" spans="2:22" ht="13.8" thickBot="1" x14ac:dyDescent="0.3">
      <c r="B34" s="27" t="s">
        <v>65</v>
      </c>
      <c r="C34" s="30" t="s">
        <v>65</v>
      </c>
      <c r="D34" s="37">
        <v>3.3434878143823963</v>
      </c>
      <c r="E34" s="37">
        <v>1.6446434932951709E-3</v>
      </c>
      <c r="F34" s="37">
        <v>2.530905303524101E-2</v>
      </c>
      <c r="G34" s="37">
        <v>1.8454854326444132</v>
      </c>
      <c r="H34" s="37">
        <v>0</v>
      </c>
      <c r="I34" s="37">
        <v>1.8792820861621182E-2</v>
      </c>
      <c r="J34" s="37">
        <v>1.7395995404791202</v>
      </c>
      <c r="K34" s="37">
        <v>0</v>
      </c>
      <c r="L34" s="37">
        <v>1.6505497819133241</v>
      </c>
      <c r="M34" s="37">
        <v>2.0406039829106803</v>
      </c>
      <c r="N34" s="37">
        <v>1.7049995228089914</v>
      </c>
      <c r="O34" s="35">
        <v>3.5557755847209229</v>
      </c>
      <c r="P34" s="37"/>
      <c r="Q34" s="37">
        <v>0</v>
      </c>
      <c r="R34" s="37">
        <v>1.9252570184107194</v>
      </c>
      <c r="S34" s="37">
        <v>0.80884929377216275</v>
      </c>
      <c r="T34" s="37">
        <v>1.3931901513549045</v>
      </c>
      <c r="U34" s="37">
        <v>1.3470240963255502</v>
      </c>
      <c r="V34" s="51"/>
    </row>
    <row r="35" spans="2:22" ht="13.8" thickBot="1" x14ac:dyDescent="0.3">
      <c r="B35" s="32" t="s">
        <v>22</v>
      </c>
      <c r="C35" s="30" t="s">
        <v>22</v>
      </c>
      <c r="D35" s="37">
        <v>0</v>
      </c>
      <c r="E35" s="37">
        <v>0</v>
      </c>
      <c r="F35" s="37">
        <v>2.2323977863312847E-2</v>
      </c>
      <c r="G35" s="37">
        <v>0</v>
      </c>
      <c r="H35" s="37">
        <v>0</v>
      </c>
      <c r="I35" s="37">
        <v>0</v>
      </c>
      <c r="J35" s="37">
        <v>7.2540038094292686E-2</v>
      </c>
      <c r="K35" s="37">
        <v>0</v>
      </c>
      <c r="L35" s="37">
        <v>0.33807779875528926</v>
      </c>
      <c r="M35" s="37">
        <v>0.31289731634887924</v>
      </c>
      <c r="N35" s="37">
        <v>0.2839717738407786</v>
      </c>
      <c r="O35" s="35">
        <v>0.2750926526437622</v>
      </c>
      <c r="P35" s="37"/>
      <c r="Q35" s="37">
        <v>0</v>
      </c>
      <c r="R35" s="37">
        <v>0.30188159408275889</v>
      </c>
      <c r="S35" s="37">
        <v>0.21020291742094849</v>
      </c>
      <c r="T35" s="37">
        <v>0</v>
      </c>
      <c r="U35" s="37">
        <v>0.18443877323041982</v>
      </c>
      <c r="V35" s="51"/>
    </row>
    <row r="36" spans="2:22" ht="13.2" x14ac:dyDescent="0.25">
      <c r="B36" s="64" t="s">
        <v>23</v>
      </c>
      <c r="C36" s="30" t="s">
        <v>24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5">
        <v>0</v>
      </c>
      <c r="P36" s="37"/>
      <c r="Q36" s="37">
        <v>0</v>
      </c>
      <c r="R36" s="37">
        <v>0</v>
      </c>
      <c r="S36" s="37">
        <v>0</v>
      </c>
      <c r="T36" s="37">
        <v>0</v>
      </c>
      <c r="U36" s="37">
        <v>0</v>
      </c>
      <c r="V36" s="51"/>
    </row>
    <row r="37" spans="2:22" ht="13.2" x14ac:dyDescent="0.25">
      <c r="B37" s="65"/>
      <c r="C37" s="30" t="s">
        <v>25</v>
      </c>
      <c r="D37" s="37">
        <v>0</v>
      </c>
      <c r="E37" s="37">
        <v>17.46896162090674</v>
      </c>
      <c r="F37" s="37">
        <v>2.9162499347280031</v>
      </c>
      <c r="G37" s="37">
        <v>0</v>
      </c>
      <c r="H37" s="37">
        <v>0</v>
      </c>
      <c r="I37" s="37">
        <v>0</v>
      </c>
      <c r="J37" s="37">
        <v>0</v>
      </c>
      <c r="K37" s="37">
        <v>1.2804355614881211</v>
      </c>
      <c r="L37" s="37">
        <v>0.55144669935302715</v>
      </c>
      <c r="M37" s="37">
        <v>0.72279177891129243</v>
      </c>
      <c r="N37" s="37">
        <v>0.69357106953014802</v>
      </c>
      <c r="O37" s="35">
        <v>2.9731060396718396</v>
      </c>
      <c r="P37" s="37"/>
      <c r="Q37" s="37">
        <v>8.4376730786369389</v>
      </c>
      <c r="R37" s="37">
        <v>1.5379521305442003</v>
      </c>
      <c r="S37" s="37">
        <v>2.2149375899876205</v>
      </c>
      <c r="T37" s="37">
        <v>1.2043441421051135</v>
      </c>
      <c r="U37" s="37">
        <v>1.8329266076569075</v>
      </c>
      <c r="V37" s="51"/>
    </row>
    <row r="38" spans="2:22" ht="13.2" x14ac:dyDescent="0.25">
      <c r="B38" s="65"/>
      <c r="C38" s="30" t="s">
        <v>26</v>
      </c>
      <c r="D38" s="37">
        <v>13.117552605194716</v>
      </c>
      <c r="E38" s="37">
        <v>0</v>
      </c>
      <c r="F38" s="37">
        <v>17.086160587647164</v>
      </c>
      <c r="G38" s="37">
        <v>43.332760993225165</v>
      </c>
      <c r="H38" s="37">
        <v>53.343941867572667</v>
      </c>
      <c r="I38" s="37">
        <v>48.469828892519338</v>
      </c>
      <c r="J38" s="37">
        <v>19.361563528902959</v>
      </c>
      <c r="K38" s="37">
        <v>20.565564262261411</v>
      </c>
      <c r="L38" s="37">
        <v>17.648119360651901</v>
      </c>
      <c r="M38" s="37">
        <v>18.607973467469531</v>
      </c>
      <c r="N38" s="37">
        <v>17.252722554868509</v>
      </c>
      <c r="O38" s="35">
        <v>13.266527535673806</v>
      </c>
      <c r="P38" s="37"/>
      <c r="Q38" s="37">
        <v>3.8684120006735845</v>
      </c>
      <c r="R38" s="37">
        <v>18.113097127927396</v>
      </c>
      <c r="S38" s="37">
        <v>17.650511221472293</v>
      </c>
      <c r="T38" s="37">
        <v>15.286198931874049</v>
      </c>
      <c r="U38" s="37">
        <v>18.330543145055362</v>
      </c>
      <c r="V38" s="51"/>
    </row>
    <row r="39" spans="2:22" ht="13.2" x14ac:dyDescent="0.25">
      <c r="B39" s="65"/>
      <c r="C39" s="30" t="s">
        <v>27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5">
        <v>0</v>
      </c>
      <c r="P39" s="37"/>
      <c r="Q39" s="37">
        <v>0</v>
      </c>
      <c r="R39" s="37">
        <v>0</v>
      </c>
      <c r="S39" s="37">
        <v>0</v>
      </c>
      <c r="T39" s="37">
        <v>0</v>
      </c>
      <c r="U39" s="37">
        <v>0</v>
      </c>
      <c r="V39" s="51"/>
    </row>
    <row r="40" spans="2:22" ht="13.2" x14ac:dyDescent="0.25">
      <c r="B40" s="65"/>
      <c r="C40" s="30" t="s">
        <v>28</v>
      </c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7">
        <v>0</v>
      </c>
      <c r="O40" s="35">
        <v>0</v>
      </c>
      <c r="P40" s="37"/>
      <c r="Q40" s="37">
        <v>0</v>
      </c>
      <c r="R40" s="37">
        <v>0</v>
      </c>
      <c r="S40" s="37">
        <v>0</v>
      </c>
      <c r="T40" s="37">
        <v>0</v>
      </c>
      <c r="U40" s="37">
        <v>0</v>
      </c>
      <c r="V40" s="51"/>
    </row>
    <row r="41" spans="2:22" ht="13.2" x14ac:dyDescent="0.25">
      <c r="B41" s="65"/>
      <c r="C41" s="30" t="s">
        <v>29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5">
        <v>0</v>
      </c>
      <c r="P41" s="37"/>
      <c r="Q41" s="37">
        <v>0</v>
      </c>
      <c r="R41" s="37">
        <v>0</v>
      </c>
      <c r="S41" s="37">
        <v>0</v>
      </c>
      <c r="T41" s="37">
        <v>0</v>
      </c>
      <c r="U41" s="37">
        <v>0</v>
      </c>
      <c r="V41" s="51"/>
    </row>
    <row r="42" spans="2:22" ht="13.2" x14ac:dyDescent="0.25">
      <c r="B42" s="65"/>
      <c r="C42" s="30" t="s">
        <v>30</v>
      </c>
      <c r="D42" s="37">
        <v>1.8778998831005571</v>
      </c>
      <c r="E42" s="37">
        <v>0</v>
      </c>
      <c r="F42" s="37">
        <v>0</v>
      </c>
      <c r="G42" s="37">
        <v>6.5523776873614246</v>
      </c>
      <c r="H42" s="37">
        <v>7.1245011059976093</v>
      </c>
      <c r="I42" s="37">
        <v>0</v>
      </c>
      <c r="J42" s="37">
        <v>0</v>
      </c>
      <c r="K42" s="37">
        <v>0</v>
      </c>
      <c r="L42" s="37">
        <v>5.5458149825685685E-2</v>
      </c>
      <c r="M42" s="37">
        <v>6.6207438197958879E-2</v>
      </c>
      <c r="N42" s="37">
        <v>0</v>
      </c>
      <c r="O42" s="35">
        <v>0</v>
      </c>
      <c r="P42" s="37"/>
      <c r="Q42" s="37">
        <v>0</v>
      </c>
      <c r="R42" s="37">
        <v>5.9660478354523178E-2</v>
      </c>
      <c r="S42" s="37">
        <v>6.4947883863971073E-2</v>
      </c>
      <c r="T42" s="37">
        <v>5.5752993377220242E-2</v>
      </c>
      <c r="U42" s="37">
        <v>0.21820028657681897</v>
      </c>
      <c r="V42" s="51"/>
    </row>
    <row r="43" spans="2:22" ht="13.2" x14ac:dyDescent="0.25">
      <c r="B43" s="65"/>
      <c r="C43" s="30" t="s">
        <v>31</v>
      </c>
      <c r="D43" s="37">
        <v>0</v>
      </c>
      <c r="E43" s="37">
        <v>26.559320606211589</v>
      </c>
      <c r="F43" s="37">
        <v>2.9371147047763975</v>
      </c>
      <c r="G43" s="37">
        <v>0</v>
      </c>
      <c r="H43" s="37">
        <v>6.7995279820118384</v>
      </c>
      <c r="I43" s="37">
        <v>8.0835566586881527</v>
      </c>
      <c r="J43" s="37">
        <v>25.130999045862517</v>
      </c>
      <c r="K43" s="37">
        <v>34.300250232524292</v>
      </c>
      <c r="L43" s="37">
        <v>22.317999876275952</v>
      </c>
      <c r="M43" s="37">
        <v>19.037254216646801</v>
      </c>
      <c r="N43" s="37">
        <v>21.150157360337012</v>
      </c>
      <c r="O43" s="35">
        <v>26.190906397542317</v>
      </c>
      <c r="P43" s="37"/>
      <c r="Q43" s="37">
        <v>83.130353511347138</v>
      </c>
      <c r="R43" s="37">
        <v>21.347211312942978</v>
      </c>
      <c r="S43" s="37">
        <v>18.237260368754495</v>
      </c>
      <c r="T43" s="37">
        <v>33.210539808516387</v>
      </c>
      <c r="U43" s="37">
        <v>22.318059504027115</v>
      </c>
      <c r="V43" s="51"/>
    </row>
    <row r="44" spans="2:22" ht="13.2" x14ac:dyDescent="0.25">
      <c r="B44" s="65"/>
      <c r="C44" s="30" t="s">
        <v>32</v>
      </c>
      <c r="D44" s="37">
        <v>0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35">
        <v>0</v>
      </c>
      <c r="P44" s="37"/>
      <c r="Q44" s="37">
        <v>0</v>
      </c>
      <c r="R44" s="37">
        <v>0</v>
      </c>
      <c r="S44" s="37">
        <v>0</v>
      </c>
      <c r="T44" s="37">
        <v>0</v>
      </c>
      <c r="U44" s="37">
        <v>0</v>
      </c>
      <c r="V44" s="51"/>
    </row>
    <row r="45" spans="2:22" ht="13.2" x14ac:dyDescent="0.25">
      <c r="B45" s="65"/>
      <c r="C45" s="30" t="s">
        <v>33</v>
      </c>
      <c r="D45" s="37">
        <v>38.178707356373785</v>
      </c>
      <c r="E45" s="37">
        <v>46.247737694050606</v>
      </c>
      <c r="F45" s="37">
        <v>42.202883577204126</v>
      </c>
      <c r="G45" s="37">
        <v>7.9406720181564596</v>
      </c>
      <c r="H45" s="37">
        <v>14.748862149931677</v>
      </c>
      <c r="I45" s="37">
        <v>14.656706738076753</v>
      </c>
      <c r="J45" s="37">
        <v>29.023159466290338</v>
      </c>
      <c r="K45" s="37">
        <v>33.41475159609751</v>
      </c>
      <c r="L45" s="37">
        <v>26.504673893595932</v>
      </c>
      <c r="M45" s="37">
        <v>26.601330117319126</v>
      </c>
      <c r="N45" s="37">
        <v>26.595534071819859</v>
      </c>
      <c r="O45" s="35">
        <v>19.594687414508215</v>
      </c>
      <c r="P45" s="37"/>
      <c r="Q45" s="37">
        <v>0</v>
      </c>
      <c r="R45" s="37">
        <v>25.574064131583597</v>
      </c>
      <c r="S45" s="37">
        <v>44.55337896868933</v>
      </c>
      <c r="T45" s="37">
        <v>23.205111930949645</v>
      </c>
      <c r="U45" s="37">
        <v>27.773056596797563</v>
      </c>
      <c r="V45" s="51"/>
    </row>
    <row r="46" spans="2:22" ht="13.8" thickBot="1" x14ac:dyDescent="0.3">
      <c r="B46" s="65"/>
      <c r="C46" s="30" t="s">
        <v>34</v>
      </c>
      <c r="D46" s="37">
        <v>4.302859812264793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2.4520978435344785</v>
      </c>
      <c r="L46" s="37">
        <v>0</v>
      </c>
      <c r="M46" s="37">
        <v>0</v>
      </c>
      <c r="N46" s="37">
        <v>0</v>
      </c>
      <c r="O46" s="35">
        <v>0</v>
      </c>
      <c r="P46" s="37">
        <v>0</v>
      </c>
      <c r="Q46" s="37">
        <v>0</v>
      </c>
      <c r="R46" s="37">
        <v>0</v>
      </c>
      <c r="S46" s="37">
        <v>0</v>
      </c>
      <c r="T46" s="37">
        <v>0</v>
      </c>
      <c r="U46" s="37">
        <v>0.23267503888680871</v>
      </c>
      <c r="V46" s="51"/>
    </row>
    <row r="47" spans="2:22" ht="13.8" thickBot="1" x14ac:dyDescent="0.3">
      <c r="B47" s="54" t="s">
        <v>86</v>
      </c>
      <c r="C47" s="28" t="s">
        <v>86</v>
      </c>
      <c r="D47" s="37">
        <v>8.8817853579823947</v>
      </c>
      <c r="E47" s="37">
        <v>8.6717439379937673</v>
      </c>
      <c r="F47" s="37">
        <v>6.1512012689785394</v>
      </c>
      <c r="G47" s="37">
        <v>7.1261649739638955</v>
      </c>
      <c r="H47" s="37">
        <v>17.983166894486203</v>
      </c>
      <c r="I47" s="37">
        <v>13.886365594920775</v>
      </c>
      <c r="J47" s="37">
        <v>4.0707583289137688</v>
      </c>
      <c r="K47" s="37">
        <v>2.415390810038005</v>
      </c>
      <c r="L47" s="37">
        <v>5.2234916015401609</v>
      </c>
      <c r="M47" s="37">
        <v>4.7341820127199412</v>
      </c>
      <c r="N47" s="37">
        <v>3.9441370622589886</v>
      </c>
      <c r="O47" s="35">
        <v>2.9172791730902929</v>
      </c>
      <c r="P47" s="37">
        <v>4.5887956383317032</v>
      </c>
      <c r="Q47" s="37">
        <v>4.5635614093423413</v>
      </c>
      <c r="R47" s="37">
        <v>4.755405676037725</v>
      </c>
      <c r="S47" s="37">
        <v>2.5225466323451116</v>
      </c>
      <c r="T47" s="37">
        <v>5.4945454883797993</v>
      </c>
      <c r="U47" s="37">
        <v>4.7807572369404827</v>
      </c>
      <c r="V47" s="51"/>
    </row>
    <row r="48" spans="2:22" ht="13.2" x14ac:dyDescent="0.25">
      <c r="B48" s="10" t="s">
        <v>35</v>
      </c>
      <c r="C48" s="11"/>
      <c r="D48" s="38">
        <v>100</v>
      </c>
      <c r="E48" s="38">
        <v>100</v>
      </c>
      <c r="F48" s="38">
        <v>100</v>
      </c>
      <c r="G48" s="38">
        <v>100</v>
      </c>
      <c r="H48" s="38">
        <v>100</v>
      </c>
      <c r="I48" s="38">
        <v>100</v>
      </c>
      <c r="J48" s="38">
        <v>100</v>
      </c>
      <c r="K48" s="38">
        <v>100</v>
      </c>
      <c r="L48" s="38">
        <v>100</v>
      </c>
      <c r="M48" s="38">
        <v>100</v>
      </c>
      <c r="N48" s="38">
        <v>100</v>
      </c>
      <c r="O48" s="38">
        <v>100</v>
      </c>
      <c r="P48" s="38">
        <v>100</v>
      </c>
      <c r="Q48" s="38">
        <v>100</v>
      </c>
      <c r="R48" s="38">
        <v>100</v>
      </c>
      <c r="S48" s="38">
        <v>100</v>
      </c>
      <c r="T48" s="38">
        <v>100</v>
      </c>
      <c r="U48" s="38">
        <v>100</v>
      </c>
      <c r="V48" s="51"/>
    </row>
    <row r="50" spans="2:21" ht="115.5" customHeight="1" x14ac:dyDescent="0.2">
      <c r="B50" s="58" t="s">
        <v>89</v>
      </c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</row>
  </sheetData>
  <sortState ref="C9:W30">
    <sortCondition ref="C9"/>
  </sortState>
  <mergeCells count="5">
    <mergeCell ref="B2:T2"/>
    <mergeCell ref="B5:C5"/>
    <mergeCell ref="B9:B32"/>
    <mergeCell ref="B50:U50"/>
    <mergeCell ref="B36:B46"/>
  </mergeCells>
  <phoneticPr fontId="4" type="noConversion"/>
  <conditionalFormatting sqref="I6:U18 C33:C46 D6:E7 D8:U48">
    <cfRule type="cellIs" dxfId="11" priority="25" stopIfTrue="1" operator="equal">
      <formula>0</formula>
    </cfRule>
  </conditionalFormatting>
  <conditionalFormatting sqref="O6">
    <cfRule type="cellIs" dxfId="10" priority="23" stopIfTrue="1" operator="equal">
      <formula>0</formula>
    </cfRule>
  </conditionalFormatting>
  <conditionalFormatting sqref="O7">
    <cfRule type="cellIs" dxfId="9" priority="21" stopIfTrue="1" operator="equal">
      <formula>0</formula>
    </cfRule>
  </conditionalFormatting>
  <conditionalFormatting sqref="G6:U6">
    <cfRule type="cellIs" dxfId="8" priority="15" stopIfTrue="1" operator="equal">
      <formula>0</formula>
    </cfRule>
  </conditionalFormatting>
  <conditionalFormatting sqref="F6">
    <cfRule type="cellIs" dxfId="7" priority="14" stopIfTrue="1" operator="equal">
      <formula>0</formula>
    </cfRule>
  </conditionalFormatting>
  <conditionalFormatting sqref="G7:U7">
    <cfRule type="cellIs" dxfId="6" priority="13" stopIfTrue="1" operator="equal">
      <formula>0</formula>
    </cfRule>
  </conditionalFormatting>
  <conditionalFormatting sqref="F7">
    <cfRule type="cellIs" dxfId="5" priority="12" stopIfTrue="1" operator="equal">
      <formula>0</formula>
    </cfRule>
  </conditionalFormatting>
  <conditionalFormatting sqref="C6">
    <cfRule type="cellIs" dxfId="4" priority="10" stopIfTrue="1" operator="equal">
      <formula>0</formula>
    </cfRule>
  </conditionalFormatting>
  <conditionalFormatting sqref="C7">
    <cfRule type="cellIs" dxfId="3" priority="9" stopIfTrue="1" operator="equal">
      <formula>0</formula>
    </cfRule>
  </conditionalFormatting>
  <conditionalFormatting sqref="C19">
    <cfRule type="cellIs" dxfId="2" priority="3" stopIfTrue="1" operator="equal">
      <formula>0</formula>
    </cfRule>
  </conditionalFormatting>
  <conditionalFormatting sqref="O8:O47">
    <cfRule type="cellIs" dxfId="1" priority="2" stopIfTrue="1" operator="equal">
      <formula>0</formula>
    </cfRule>
  </conditionalFormatting>
  <conditionalFormatting sqref="O8:O47">
    <cfRule type="cellIs" dxfId="0" priority="1" stopIfTrue="1" operator="equal">
      <formula>0</formula>
    </cfRule>
  </conditionalFormatting>
  <printOptions horizontalCentered="1" verticalCentered="1"/>
  <pageMargins left="0.51181102362204722" right="0.51181102362204722" top="0.26" bottom="0.24" header="0" footer="0"/>
  <pageSetup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1"/>
    <pageSetUpPr fitToPage="1"/>
  </sheetPr>
  <dimension ref="B2:O50"/>
  <sheetViews>
    <sheetView showGridLines="0" zoomScale="80" zoomScaleNormal="80" workbookViewId="0"/>
  </sheetViews>
  <sheetFormatPr baseColWidth="10" defaultColWidth="10" defaultRowHeight="12.6" x14ac:dyDescent="0.2"/>
  <cols>
    <col min="1" max="1" width="4.90625" customWidth="1"/>
    <col min="2" max="2" width="15.7265625" customWidth="1"/>
    <col min="3" max="3" width="26.7265625" bestFit="1" customWidth="1"/>
    <col min="4" max="4" width="8" bestFit="1" customWidth="1"/>
    <col min="5" max="6" width="7.90625" bestFit="1" customWidth="1"/>
    <col min="7" max="9" width="8" bestFit="1" customWidth="1"/>
    <col min="10" max="10" width="8.08984375" customWidth="1"/>
    <col min="11" max="12" width="8" bestFit="1" customWidth="1"/>
    <col min="13" max="13" width="10.453125" customWidth="1"/>
    <col min="14" max="14" width="10.90625" bestFit="1" customWidth="1"/>
    <col min="16" max="16" width="11.08984375" bestFit="1" customWidth="1"/>
  </cols>
  <sheetData>
    <row r="2" spans="2:14" ht="17.399999999999999" customHeight="1" x14ac:dyDescent="0.25">
      <c r="B2" s="63" t="s">
        <v>42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9"/>
    </row>
    <row r="3" spans="2:14" ht="13.2" x14ac:dyDescent="0.25">
      <c r="B3" s="45" t="s">
        <v>87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5" spans="2:14" ht="90" customHeight="1" x14ac:dyDescent="0.2">
      <c r="B5" s="66" t="s">
        <v>70</v>
      </c>
      <c r="C5" s="67"/>
      <c r="D5" s="24" t="s">
        <v>36</v>
      </c>
      <c r="E5" s="24" t="s">
        <v>67</v>
      </c>
      <c r="F5" s="25" t="s">
        <v>37</v>
      </c>
      <c r="G5" s="24" t="s">
        <v>38</v>
      </c>
      <c r="H5" s="24" t="s">
        <v>39</v>
      </c>
      <c r="I5" s="24" t="s">
        <v>45</v>
      </c>
      <c r="J5" s="24" t="s">
        <v>40</v>
      </c>
      <c r="K5" s="24" t="s">
        <v>47</v>
      </c>
      <c r="L5" s="24" t="s">
        <v>55</v>
      </c>
      <c r="M5" s="25" t="s">
        <v>49</v>
      </c>
      <c r="N5" s="23" t="s">
        <v>70</v>
      </c>
    </row>
    <row r="6" spans="2:14" ht="27" thickBot="1" x14ac:dyDescent="0.25">
      <c r="B6" s="1" t="s">
        <v>1</v>
      </c>
      <c r="C6" s="30" t="s">
        <v>1</v>
      </c>
      <c r="D6" s="35">
        <v>0</v>
      </c>
      <c r="E6" s="35">
        <v>0</v>
      </c>
      <c r="F6" s="35">
        <v>0</v>
      </c>
      <c r="G6" s="35">
        <v>0</v>
      </c>
      <c r="H6" s="35">
        <v>0</v>
      </c>
      <c r="I6" s="35">
        <v>0</v>
      </c>
      <c r="J6" s="35">
        <v>0.11037841616962196</v>
      </c>
      <c r="K6" s="35">
        <v>0.25958508352558751</v>
      </c>
      <c r="L6" s="35">
        <v>0</v>
      </c>
      <c r="M6" s="35">
        <v>0</v>
      </c>
      <c r="N6" s="35">
        <v>5.0429778976993141E-2</v>
      </c>
    </row>
    <row r="7" spans="2:14" ht="27" thickBot="1" x14ac:dyDescent="0.25">
      <c r="B7" s="22" t="s">
        <v>2</v>
      </c>
      <c r="C7" s="30" t="s">
        <v>2</v>
      </c>
      <c r="D7" s="35">
        <v>0</v>
      </c>
      <c r="E7" s="35">
        <v>0</v>
      </c>
      <c r="F7" s="35">
        <v>0</v>
      </c>
      <c r="G7" s="35">
        <v>0</v>
      </c>
      <c r="H7" s="35">
        <v>0</v>
      </c>
      <c r="I7" s="35">
        <v>0</v>
      </c>
      <c r="J7" s="35">
        <v>0.41172786215648571</v>
      </c>
      <c r="K7" s="35">
        <v>0</v>
      </c>
      <c r="L7" s="35">
        <v>0</v>
      </c>
      <c r="M7" s="35">
        <v>0</v>
      </c>
      <c r="N7" s="35">
        <v>2.9852938103498192E-2</v>
      </c>
    </row>
    <row r="8" spans="2:14" ht="13.8" thickBot="1" x14ac:dyDescent="0.25">
      <c r="B8" s="2" t="s">
        <v>83</v>
      </c>
      <c r="C8" s="31" t="s">
        <v>83</v>
      </c>
      <c r="D8" s="35">
        <v>0</v>
      </c>
      <c r="E8" s="35">
        <v>7.1510697096917E-2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</v>
      </c>
      <c r="N8" s="35">
        <v>7.4760005895629419E-3</v>
      </c>
    </row>
    <row r="9" spans="2:14" ht="13.2" x14ac:dyDescent="0.25">
      <c r="B9" s="59" t="s">
        <v>3</v>
      </c>
      <c r="C9" s="28" t="s">
        <v>80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</row>
    <row r="10" spans="2:14" ht="13.2" x14ac:dyDescent="0.25">
      <c r="B10" s="60"/>
      <c r="C10" s="28" t="s">
        <v>4</v>
      </c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5.9191655875818074E-2</v>
      </c>
      <c r="K10" s="35">
        <v>0</v>
      </c>
      <c r="L10" s="35">
        <v>0</v>
      </c>
      <c r="M10" s="35">
        <v>0</v>
      </c>
      <c r="N10" s="35">
        <v>4.2917786273904386E-3</v>
      </c>
    </row>
    <row r="11" spans="2:14" ht="13.2" x14ac:dyDescent="0.25">
      <c r="B11" s="60"/>
      <c r="C11" s="28" t="s">
        <v>5</v>
      </c>
      <c r="D11" s="35">
        <v>0</v>
      </c>
      <c r="E11" s="35">
        <v>0.63967645778056936</v>
      </c>
      <c r="F11" s="35">
        <v>0</v>
      </c>
      <c r="G11" s="35">
        <v>0</v>
      </c>
      <c r="H11" s="35">
        <v>0</v>
      </c>
      <c r="I11" s="35">
        <v>0</v>
      </c>
      <c r="J11" s="35">
        <v>0.37991947067279924</v>
      </c>
      <c r="K11" s="35">
        <v>0</v>
      </c>
      <c r="L11" s="35">
        <v>0</v>
      </c>
      <c r="M11" s="35">
        <v>0</v>
      </c>
      <c r="N11" s="35">
        <v>9.4420836399836894E-2</v>
      </c>
    </row>
    <row r="12" spans="2:14" ht="13.2" x14ac:dyDescent="0.25">
      <c r="B12" s="60"/>
      <c r="C12" s="28" t="s">
        <v>6</v>
      </c>
      <c r="D12" s="35">
        <v>4.6543815200575309E-2</v>
      </c>
      <c r="E12" s="35">
        <v>0.87513470450612618</v>
      </c>
      <c r="F12" s="35">
        <v>0</v>
      </c>
      <c r="G12" s="35">
        <v>0</v>
      </c>
      <c r="H12" s="35">
        <v>0.57430418721244425</v>
      </c>
      <c r="I12" s="35">
        <v>0</v>
      </c>
      <c r="J12" s="35">
        <v>3.6022318414065675E-2</v>
      </c>
      <c r="K12" s="35">
        <v>1.6778739033634631</v>
      </c>
      <c r="L12" s="35">
        <v>0</v>
      </c>
      <c r="M12" s="35">
        <v>0.17513474379365823</v>
      </c>
      <c r="N12" s="35">
        <v>0.42024624046137005</v>
      </c>
    </row>
    <row r="13" spans="2:14" ht="13.2" x14ac:dyDescent="0.25">
      <c r="B13" s="60"/>
      <c r="C13" s="28" t="s">
        <v>7</v>
      </c>
      <c r="D13" s="35">
        <v>0</v>
      </c>
      <c r="E13" s="35">
        <v>0.16243114501176339</v>
      </c>
      <c r="F13" s="35">
        <v>0</v>
      </c>
      <c r="G13" s="35">
        <v>0</v>
      </c>
      <c r="H13" s="35">
        <v>0.41498458658921583</v>
      </c>
      <c r="I13" s="35">
        <v>1.1547732707246416</v>
      </c>
      <c r="J13" s="35">
        <v>3.9142562657747306</v>
      </c>
      <c r="K13" s="35">
        <v>0.15637834400005393</v>
      </c>
      <c r="L13" s="35">
        <v>0</v>
      </c>
      <c r="M13" s="35">
        <v>0.31261902374696177</v>
      </c>
      <c r="N13" s="35">
        <v>0.70817323343041394</v>
      </c>
    </row>
    <row r="14" spans="2:14" ht="13.2" x14ac:dyDescent="0.25">
      <c r="B14" s="60"/>
      <c r="C14" s="28" t="s">
        <v>8</v>
      </c>
      <c r="D14" s="35">
        <v>0</v>
      </c>
      <c r="E14" s="35">
        <v>0.4604498562762141</v>
      </c>
      <c r="F14" s="35">
        <v>0</v>
      </c>
      <c r="G14" s="35">
        <v>0</v>
      </c>
      <c r="H14" s="35">
        <v>0</v>
      </c>
      <c r="I14" s="35">
        <v>0.39484758424114219</v>
      </c>
      <c r="J14" s="35">
        <v>4.7683919721391875E-2</v>
      </c>
      <c r="K14" s="35">
        <v>0.14013726723539055</v>
      </c>
      <c r="L14" s="35">
        <v>0</v>
      </c>
      <c r="M14" s="35">
        <v>0.15065453981673912</v>
      </c>
      <c r="N14" s="35">
        <v>0.20938468964929052</v>
      </c>
    </row>
    <row r="15" spans="2:14" ht="13.2" x14ac:dyDescent="0.25">
      <c r="B15" s="60"/>
      <c r="C15" s="28" t="s">
        <v>9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</row>
    <row r="16" spans="2:14" ht="13.2" x14ac:dyDescent="0.25">
      <c r="B16" s="60"/>
      <c r="C16" s="28" t="s">
        <v>10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</row>
    <row r="17" spans="2:14" ht="13.2" x14ac:dyDescent="0.25">
      <c r="B17" s="60"/>
      <c r="C17" s="28" t="s">
        <v>11</v>
      </c>
      <c r="D17" s="35">
        <v>1.2268077830692194</v>
      </c>
      <c r="E17" s="35">
        <v>3.684351029282576E-2</v>
      </c>
      <c r="F17" s="35">
        <v>0</v>
      </c>
      <c r="G17" s="35">
        <v>0</v>
      </c>
      <c r="H17" s="35">
        <v>0.37618284768716248</v>
      </c>
      <c r="I17" s="35">
        <v>0</v>
      </c>
      <c r="J17" s="35">
        <v>0.35870899397921435</v>
      </c>
      <c r="K17" s="35">
        <v>0.23846780362381764</v>
      </c>
      <c r="L17" s="35">
        <v>0</v>
      </c>
      <c r="M17" s="35">
        <v>1.6093308218936033E-2</v>
      </c>
      <c r="N17" s="35">
        <v>0.11475203363823244</v>
      </c>
    </row>
    <row r="18" spans="2:14" ht="13.2" x14ac:dyDescent="0.25">
      <c r="B18" s="60"/>
      <c r="C18" s="28" t="s">
        <v>12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</row>
    <row r="19" spans="2:14" ht="13.2" x14ac:dyDescent="0.2">
      <c r="B19" s="60"/>
      <c r="C19" s="30" t="s">
        <v>84</v>
      </c>
      <c r="D19" s="35">
        <v>0.97114165688627097</v>
      </c>
      <c r="E19" s="35">
        <v>1.4115705064432049</v>
      </c>
      <c r="F19" s="35">
        <v>0</v>
      </c>
      <c r="G19" s="35">
        <v>6.5634390669669873</v>
      </c>
      <c r="H19" s="35">
        <v>0</v>
      </c>
      <c r="I19" s="35">
        <v>0</v>
      </c>
      <c r="J19" s="35">
        <v>0.16283398338353075</v>
      </c>
      <c r="K19" s="35">
        <v>8.0802394462165944E-2</v>
      </c>
      <c r="L19" s="35">
        <v>0</v>
      </c>
      <c r="M19" s="35">
        <v>0</v>
      </c>
      <c r="N19" s="35">
        <v>0.415501451026278</v>
      </c>
    </row>
    <row r="20" spans="2:14" ht="13.2" x14ac:dyDescent="0.25">
      <c r="B20" s="60"/>
      <c r="C20" s="28" t="s">
        <v>13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2.2887646258879013E-2</v>
      </c>
      <c r="K20" s="35">
        <v>0</v>
      </c>
      <c r="L20" s="35">
        <v>0</v>
      </c>
      <c r="M20" s="35">
        <v>0</v>
      </c>
      <c r="N20" s="35">
        <v>1.6595026713091101E-3</v>
      </c>
    </row>
    <row r="21" spans="2:14" ht="13.2" x14ac:dyDescent="0.25">
      <c r="B21" s="60"/>
      <c r="C21" s="28" t="s">
        <v>85</v>
      </c>
      <c r="D21" s="35">
        <v>0</v>
      </c>
      <c r="E21" s="35">
        <v>0</v>
      </c>
      <c r="F21" s="35">
        <v>0</v>
      </c>
      <c r="G21" s="35">
        <v>0.8825435425728122</v>
      </c>
      <c r="H21" s="35">
        <v>0</v>
      </c>
      <c r="I21" s="35">
        <v>5.6835183193273804E-2</v>
      </c>
      <c r="J21" s="35">
        <v>0.35803434887011892</v>
      </c>
      <c r="K21" s="35">
        <v>0</v>
      </c>
      <c r="L21" s="35">
        <v>0</v>
      </c>
      <c r="M21" s="35">
        <v>0.53394002741743862</v>
      </c>
      <c r="N21" s="35">
        <v>0.17387644419785703</v>
      </c>
    </row>
    <row r="22" spans="2:14" ht="13.2" x14ac:dyDescent="0.25">
      <c r="B22" s="60"/>
      <c r="C22" s="28" t="s">
        <v>14</v>
      </c>
      <c r="D22" s="35">
        <v>0</v>
      </c>
      <c r="E22" s="35">
        <v>0.24985868652692053</v>
      </c>
      <c r="F22" s="35">
        <v>0</v>
      </c>
      <c r="G22" s="35">
        <v>0</v>
      </c>
      <c r="H22" s="35">
        <v>0</v>
      </c>
      <c r="I22" s="35">
        <v>0</v>
      </c>
      <c r="J22" s="35">
        <v>5.8534623420022802E-2</v>
      </c>
      <c r="K22" s="35">
        <v>5.0849967537899943E-2</v>
      </c>
      <c r="L22" s="35">
        <v>0</v>
      </c>
      <c r="M22" s="35">
        <v>0</v>
      </c>
      <c r="N22" s="35">
        <v>3.867624509074493E-2</v>
      </c>
    </row>
    <row r="23" spans="2:14" ht="13.2" x14ac:dyDescent="0.25">
      <c r="B23" s="60"/>
      <c r="C23" s="28" t="s">
        <v>81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</row>
    <row r="24" spans="2:14" ht="13.2" x14ac:dyDescent="0.25">
      <c r="B24" s="60"/>
      <c r="C24" s="28" t="s">
        <v>15</v>
      </c>
      <c r="D24" s="35">
        <v>6.0400634535384579E-2</v>
      </c>
      <c r="E24" s="35">
        <v>1.0251167615473022</v>
      </c>
      <c r="F24" s="35">
        <v>0</v>
      </c>
      <c r="G24" s="35">
        <v>3.9515210442350499</v>
      </c>
      <c r="H24" s="35">
        <v>0</v>
      </c>
      <c r="I24" s="35">
        <v>0.63968509425308218</v>
      </c>
      <c r="J24" s="35">
        <v>0.93613408576624801</v>
      </c>
      <c r="K24" s="35">
        <v>2.6731076194781777E-2</v>
      </c>
      <c r="L24" s="35">
        <v>0</v>
      </c>
      <c r="M24" s="35">
        <v>0.13477452035408805</v>
      </c>
      <c r="N24" s="35">
        <v>0.50942615364252064</v>
      </c>
    </row>
    <row r="25" spans="2:14" ht="13.2" x14ac:dyDescent="0.25">
      <c r="B25" s="60"/>
      <c r="C25" s="28" t="s">
        <v>48</v>
      </c>
      <c r="D25" s="35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0</v>
      </c>
    </row>
    <row r="26" spans="2:14" ht="13.2" x14ac:dyDescent="0.25">
      <c r="B26" s="60"/>
      <c r="C26" s="28" t="s">
        <v>16</v>
      </c>
      <c r="D26" s="35">
        <v>0.46555260588137259</v>
      </c>
      <c r="E26" s="35">
        <v>0.52546285201843179</v>
      </c>
      <c r="F26" s="35">
        <v>0</v>
      </c>
      <c r="G26" s="35">
        <v>0</v>
      </c>
      <c r="H26" s="35">
        <v>0</v>
      </c>
      <c r="I26" s="35">
        <v>0</v>
      </c>
      <c r="J26" s="35">
        <v>0.82838766205634107</v>
      </c>
      <c r="K26" s="35">
        <v>8.2332769349360346E-2</v>
      </c>
      <c r="L26" s="35">
        <v>0</v>
      </c>
      <c r="M26" s="35">
        <v>0.63412173063233401</v>
      </c>
      <c r="N26" s="35">
        <v>0.26335196397085647</v>
      </c>
    </row>
    <row r="27" spans="2:14" ht="13.2" x14ac:dyDescent="0.25">
      <c r="B27" s="60"/>
      <c r="C27" s="28" t="s">
        <v>17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7.6302197651249739E-5</v>
      </c>
      <c r="K27" s="35">
        <v>0</v>
      </c>
      <c r="L27" s="35">
        <v>0</v>
      </c>
      <c r="M27" s="35">
        <v>0</v>
      </c>
      <c r="N27" s="35">
        <v>5.5324037866009213E-6</v>
      </c>
    </row>
    <row r="28" spans="2:14" ht="13.2" x14ac:dyDescent="0.25">
      <c r="B28" s="60"/>
      <c r="C28" s="28" t="s">
        <v>18</v>
      </c>
      <c r="D28" s="35">
        <v>0.46274274764174289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4.0671912821175438E-2</v>
      </c>
      <c r="K28" s="35">
        <v>0</v>
      </c>
      <c r="L28" s="35">
        <v>0</v>
      </c>
      <c r="M28" s="35">
        <v>0</v>
      </c>
      <c r="N28" s="35">
        <v>1.4946016346531282E-2</v>
      </c>
    </row>
    <row r="29" spans="2:14" ht="13.2" x14ac:dyDescent="0.25">
      <c r="B29" s="60"/>
      <c r="C29" s="28" t="s">
        <v>82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</row>
    <row r="30" spans="2:14" ht="13.2" x14ac:dyDescent="0.25">
      <c r="B30" s="60"/>
      <c r="C30" s="28" t="s">
        <v>19</v>
      </c>
      <c r="D30" s="35">
        <v>0</v>
      </c>
      <c r="E30" s="35">
        <v>0.99260941236606792</v>
      </c>
      <c r="F30" s="35">
        <v>0</v>
      </c>
      <c r="G30" s="35">
        <v>0.84905857783090333</v>
      </c>
      <c r="H30" s="35">
        <v>0</v>
      </c>
      <c r="I30" s="35">
        <v>0.28474928561525475</v>
      </c>
      <c r="J30" s="35">
        <v>0.1695149704839001</v>
      </c>
      <c r="K30" s="35">
        <v>0.46645614717259154</v>
      </c>
      <c r="L30" s="35">
        <v>0</v>
      </c>
      <c r="M30" s="35">
        <v>2.3364442201839104E-2</v>
      </c>
      <c r="N30" s="35">
        <v>0.30122280878434976</v>
      </c>
    </row>
    <row r="31" spans="2:14" ht="13.2" x14ac:dyDescent="0.25">
      <c r="B31" s="60"/>
      <c r="C31" s="28" t="s">
        <v>20</v>
      </c>
      <c r="D31" s="35">
        <v>1.3581820729974052</v>
      </c>
      <c r="E31" s="35">
        <v>0.27222602135293511</v>
      </c>
      <c r="F31" s="35">
        <v>0</v>
      </c>
      <c r="G31" s="35">
        <v>0</v>
      </c>
      <c r="H31" s="35">
        <v>0</v>
      </c>
      <c r="I31" s="35">
        <v>0.31901360977076992</v>
      </c>
      <c r="J31" s="35">
        <v>0.23257789094207845</v>
      </c>
      <c r="K31" s="35">
        <v>7.6248913951265139E-3</v>
      </c>
      <c r="L31" s="35">
        <v>0</v>
      </c>
      <c r="M31" s="35">
        <v>0</v>
      </c>
      <c r="N31" s="35">
        <v>0.16718435602297718</v>
      </c>
    </row>
    <row r="32" spans="2:14" ht="13.8" thickBot="1" x14ac:dyDescent="0.3">
      <c r="B32" s="61"/>
      <c r="C32" s="28" t="s">
        <v>21</v>
      </c>
      <c r="D32" s="35">
        <v>0.41349715535760351</v>
      </c>
      <c r="E32" s="35">
        <v>0</v>
      </c>
      <c r="F32" s="35">
        <v>0</v>
      </c>
      <c r="G32" s="35">
        <v>0.607676323606267</v>
      </c>
      <c r="H32" s="35">
        <v>0</v>
      </c>
      <c r="I32" s="35">
        <v>0.14352569467074044</v>
      </c>
      <c r="J32" s="35">
        <v>0.77167617056762028</v>
      </c>
      <c r="K32" s="35">
        <v>0.46438679836027258</v>
      </c>
      <c r="L32" s="35">
        <v>0</v>
      </c>
      <c r="M32" s="35">
        <v>0</v>
      </c>
      <c r="N32" s="35">
        <v>0.20115396070729324</v>
      </c>
    </row>
    <row r="33" spans="2:14" ht="13.8" thickBot="1" x14ac:dyDescent="0.3">
      <c r="B33" s="2" t="s">
        <v>46</v>
      </c>
      <c r="C33" s="28" t="s">
        <v>46</v>
      </c>
      <c r="D33" s="35">
        <v>0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35">
        <v>0</v>
      </c>
      <c r="N33" s="35">
        <v>0</v>
      </c>
    </row>
    <row r="34" spans="2:14" ht="13.8" thickBot="1" x14ac:dyDescent="0.3">
      <c r="B34" s="2" t="s">
        <v>65</v>
      </c>
      <c r="C34" s="28" t="s">
        <v>65</v>
      </c>
      <c r="D34" s="35">
        <v>0</v>
      </c>
      <c r="E34" s="35">
        <v>0</v>
      </c>
      <c r="F34" s="35">
        <v>0</v>
      </c>
      <c r="G34" s="35">
        <v>0.10072922842135194</v>
      </c>
      <c r="H34" s="35">
        <v>0</v>
      </c>
      <c r="I34" s="35">
        <v>0.28915986731336407</v>
      </c>
      <c r="J34" s="35">
        <v>1.0981031779407937</v>
      </c>
      <c r="K34" s="35">
        <v>3.7040988597422794E-5</v>
      </c>
      <c r="L34" s="35">
        <v>0</v>
      </c>
      <c r="M34" s="35">
        <v>1.5959701074597143</v>
      </c>
      <c r="N34" s="35">
        <v>0.4695147497210429</v>
      </c>
    </row>
    <row r="35" spans="2:14" ht="13.8" thickBot="1" x14ac:dyDescent="0.25">
      <c r="B35" s="2" t="s">
        <v>22</v>
      </c>
      <c r="C35" s="30" t="s">
        <v>22</v>
      </c>
      <c r="D35" s="35">
        <v>0</v>
      </c>
      <c r="E35" s="35">
        <v>4.5186377296926175</v>
      </c>
      <c r="F35" s="35">
        <v>0</v>
      </c>
      <c r="G35" s="35">
        <v>18.326705570315088</v>
      </c>
      <c r="H35" s="35">
        <v>4.0905018134355657</v>
      </c>
      <c r="I35" s="35">
        <v>4.4172110859306466</v>
      </c>
      <c r="J35" s="35">
        <v>2.5504614835182703E-2</v>
      </c>
      <c r="K35" s="35">
        <v>6.3397369489547273E-2</v>
      </c>
      <c r="L35" s="35">
        <v>0</v>
      </c>
      <c r="M35" s="35">
        <v>6.5958268130392406E-2</v>
      </c>
      <c r="N35" s="35">
        <v>2.4074292369870176</v>
      </c>
    </row>
    <row r="36" spans="2:14" ht="13.2" x14ac:dyDescent="0.25">
      <c r="B36" s="64" t="s">
        <v>23</v>
      </c>
      <c r="C36" s="28" t="s">
        <v>24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</row>
    <row r="37" spans="2:14" ht="13.2" x14ac:dyDescent="0.25">
      <c r="B37" s="65"/>
      <c r="C37" s="28" t="s">
        <v>25</v>
      </c>
      <c r="D37" s="35">
        <v>0</v>
      </c>
      <c r="E37" s="35">
        <v>0</v>
      </c>
      <c r="F37" s="35">
        <v>13.19165533459635</v>
      </c>
      <c r="G37" s="35">
        <v>0</v>
      </c>
      <c r="H37" s="35">
        <v>0</v>
      </c>
      <c r="I37" s="35">
        <v>4.8519601854577594</v>
      </c>
      <c r="J37" s="35">
        <v>3.6785203984770676</v>
      </c>
      <c r="K37" s="35">
        <v>12.276625237049108</v>
      </c>
      <c r="L37" s="35">
        <v>0</v>
      </c>
      <c r="M37" s="35">
        <v>2.0353151353217003</v>
      </c>
      <c r="N37" s="35">
        <v>4.2223350311149392</v>
      </c>
    </row>
    <row r="38" spans="2:14" ht="13.2" x14ac:dyDescent="0.25">
      <c r="B38" s="65"/>
      <c r="C38" s="28" t="s">
        <v>26</v>
      </c>
      <c r="D38" s="35">
        <v>10.409214544174027</v>
      </c>
      <c r="E38" s="35">
        <v>9.2311359144595606</v>
      </c>
      <c r="F38" s="35">
        <v>0</v>
      </c>
      <c r="G38" s="35">
        <v>0.17204499288854055</v>
      </c>
      <c r="H38" s="35">
        <v>8.5576208847820876</v>
      </c>
      <c r="I38" s="35">
        <v>1.4508565559963378</v>
      </c>
      <c r="J38" s="35">
        <v>7.216227867695026</v>
      </c>
      <c r="K38" s="35">
        <v>15.038323795182965</v>
      </c>
      <c r="L38" s="35">
        <v>35.822042085460531</v>
      </c>
      <c r="M38" s="35">
        <v>9.9274686531354934</v>
      </c>
      <c r="N38" s="35">
        <v>10.020543704852921</v>
      </c>
    </row>
    <row r="39" spans="2:14" ht="13.2" x14ac:dyDescent="0.25">
      <c r="B39" s="65"/>
      <c r="C39" s="28" t="s">
        <v>27</v>
      </c>
      <c r="D39" s="35">
        <v>0</v>
      </c>
      <c r="E39" s="35">
        <v>0</v>
      </c>
      <c r="F39" s="35">
        <v>3.161619580987717</v>
      </c>
      <c r="G39" s="35">
        <v>19.570570669357227</v>
      </c>
      <c r="H39" s="35">
        <v>0</v>
      </c>
      <c r="I39" s="35">
        <v>11.103877713631222</v>
      </c>
      <c r="J39" s="35">
        <v>3.7979392578249644</v>
      </c>
      <c r="K39" s="35">
        <v>0</v>
      </c>
      <c r="L39" s="35">
        <v>0</v>
      </c>
      <c r="M39" s="35">
        <v>0</v>
      </c>
      <c r="N39" s="35">
        <v>3.9585865649965633</v>
      </c>
    </row>
    <row r="40" spans="2:14" ht="13.2" x14ac:dyDescent="0.25">
      <c r="B40" s="65"/>
      <c r="C40" s="28" t="s">
        <v>28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</v>
      </c>
      <c r="J40" s="35">
        <v>0</v>
      </c>
      <c r="K40" s="35">
        <v>0</v>
      </c>
      <c r="L40" s="35">
        <v>0</v>
      </c>
      <c r="M40" s="35">
        <v>0</v>
      </c>
      <c r="N40" s="35">
        <v>0</v>
      </c>
    </row>
    <row r="41" spans="2:14" ht="13.2" x14ac:dyDescent="0.25">
      <c r="B41" s="65"/>
      <c r="C41" s="28" t="s">
        <v>29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0.1529986758803806</v>
      </c>
      <c r="J41" s="35">
        <v>0</v>
      </c>
      <c r="K41" s="35">
        <v>0</v>
      </c>
      <c r="L41" s="35">
        <v>0</v>
      </c>
      <c r="M41" s="35">
        <v>0</v>
      </c>
      <c r="N41" s="35">
        <v>4.0959236032905487E-2</v>
      </c>
    </row>
    <row r="42" spans="2:14" ht="13.2" x14ac:dyDescent="0.25">
      <c r="B42" s="65"/>
      <c r="C42" s="28" t="s">
        <v>30</v>
      </c>
      <c r="D42" s="35">
        <v>0</v>
      </c>
      <c r="E42" s="35">
        <v>5.9281169264963021</v>
      </c>
      <c r="F42" s="35">
        <v>0</v>
      </c>
      <c r="G42" s="35">
        <v>0</v>
      </c>
      <c r="H42" s="35">
        <v>0</v>
      </c>
      <c r="I42" s="35">
        <v>0</v>
      </c>
      <c r="J42" s="35">
        <v>0.34214970397250488</v>
      </c>
      <c r="K42" s="35">
        <v>0.39120986382668943</v>
      </c>
      <c r="L42" s="35">
        <v>0</v>
      </c>
      <c r="M42" s="35">
        <v>0</v>
      </c>
      <c r="N42" s="35">
        <v>0.70849539286380214</v>
      </c>
    </row>
    <row r="43" spans="2:14" ht="13.2" x14ac:dyDescent="0.25">
      <c r="B43" s="65"/>
      <c r="C43" s="28" t="s">
        <v>31</v>
      </c>
      <c r="D43" s="35">
        <v>5.7301862442809259</v>
      </c>
      <c r="E43" s="35">
        <v>6.4979775452145851</v>
      </c>
      <c r="F43" s="35">
        <v>5.9827881029292129</v>
      </c>
      <c r="G43" s="35">
        <v>18.401304202693659</v>
      </c>
      <c r="H43" s="35">
        <v>23.06413853459615</v>
      </c>
      <c r="I43" s="35">
        <v>10.357649381579945</v>
      </c>
      <c r="J43" s="35">
        <v>0.43884254522358429</v>
      </c>
      <c r="K43" s="35">
        <v>5.8570821432986406</v>
      </c>
      <c r="L43" s="35">
        <v>7.4688646851530232</v>
      </c>
      <c r="M43" s="35">
        <v>23.997587379166269</v>
      </c>
      <c r="N43" s="35">
        <v>11.313649520270008</v>
      </c>
    </row>
    <row r="44" spans="2:14" ht="13.2" x14ac:dyDescent="0.25">
      <c r="B44" s="65"/>
      <c r="C44" s="28" t="s">
        <v>32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</row>
    <row r="45" spans="2:14" ht="13.2" x14ac:dyDescent="0.25">
      <c r="B45" s="65"/>
      <c r="C45" s="28" t="s">
        <v>33</v>
      </c>
      <c r="D45" s="35">
        <v>65.063394397051979</v>
      </c>
      <c r="E45" s="35">
        <v>61.314644456074163</v>
      </c>
      <c r="F45" s="35">
        <v>75.069613767064851</v>
      </c>
      <c r="G45" s="35">
        <v>27.272399770647326</v>
      </c>
      <c r="H45" s="35">
        <v>59.977255215378314</v>
      </c>
      <c r="I45" s="35">
        <v>48.372070883710798</v>
      </c>
      <c r="J45" s="35">
        <v>65.059087231519285</v>
      </c>
      <c r="K45" s="35">
        <v>59.793741804653813</v>
      </c>
      <c r="L45" s="35">
        <v>51.768289394162217</v>
      </c>
      <c r="M45" s="35">
        <v>56.749158086678143</v>
      </c>
      <c r="N45" s="35">
        <v>55.321305881741672</v>
      </c>
    </row>
    <row r="46" spans="2:14" ht="13.8" thickBot="1" x14ac:dyDescent="0.3">
      <c r="B46" s="65"/>
      <c r="C46" s="28" t="s">
        <v>34</v>
      </c>
      <c r="D46" s="35">
        <v>0</v>
      </c>
      <c r="E46" s="35">
        <v>3.019908191989261</v>
      </c>
      <c r="F46" s="35">
        <v>0</v>
      </c>
      <c r="G46" s="35">
        <v>0</v>
      </c>
      <c r="H46" s="35">
        <v>0</v>
      </c>
      <c r="I46" s="35">
        <v>0</v>
      </c>
      <c r="J46" s="35">
        <v>0.44793438461079321</v>
      </c>
      <c r="K46" s="35">
        <v>0</v>
      </c>
      <c r="L46" s="35">
        <v>0</v>
      </c>
      <c r="M46" s="35">
        <v>2.0768122631117976</v>
      </c>
      <c r="N46" s="35">
        <v>0.75046563315388515</v>
      </c>
    </row>
    <row r="47" spans="2:14" ht="13.8" thickBot="1" x14ac:dyDescent="0.3">
      <c r="B47" s="54" t="s">
        <v>86</v>
      </c>
      <c r="C47" s="28" t="s">
        <v>86</v>
      </c>
      <c r="D47" s="35">
        <v>13.792336342923491</v>
      </c>
      <c r="E47" s="35">
        <v>2.7666886248542397</v>
      </c>
      <c r="F47" s="35">
        <v>2.5943232144218769</v>
      </c>
      <c r="G47" s="35">
        <v>3.3020070104647914</v>
      </c>
      <c r="H47" s="35">
        <v>2.9450119303190547</v>
      </c>
      <c r="I47" s="35">
        <v>16.010785928030643</v>
      </c>
      <c r="J47" s="35">
        <v>8.9964723183691149</v>
      </c>
      <c r="K47" s="35">
        <v>2.9279562992901305</v>
      </c>
      <c r="L47" s="35">
        <v>4.9408038352242301</v>
      </c>
      <c r="M47" s="35">
        <v>1.5710277708144815</v>
      </c>
      <c r="N47" s="35">
        <v>7.0606830835241565</v>
      </c>
    </row>
    <row r="48" spans="2:14" ht="13.2" x14ac:dyDescent="0.25">
      <c r="B48" s="10" t="s">
        <v>35</v>
      </c>
      <c r="C48" s="11"/>
      <c r="D48" s="36">
        <v>100</v>
      </c>
      <c r="E48" s="36">
        <v>100</v>
      </c>
      <c r="F48" s="36">
        <v>100</v>
      </c>
      <c r="G48" s="36">
        <v>100</v>
      </c>
      <c r="H48" s="36">
        <v>100</v>
      </c>
      <c r="I48" s="36">
        <v>100</v>
      </c>
      <c r="J48" s="36">
        <v>100</v>
      </c>
      <c r="K48" s="36">
        <v>100</v>
      </c>
      <c r="L48" s="36">
        <v>100</v>
      </c>
      <c r="M48" s="36">
        <v>100</v>
      </c>
      <c r="N48" s="36">
        <v>99.999999999999986</v>
      </c>
    </row>
    <row r="50" spans="2:15" ht="127.5" customHeight="1" x14ac:dyDescent="0.2">
      <c r="B50" s="58" t="s">
        <v>89</v>
      </c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</row>
  </sheetData>
  <mergeCells count="5">
    <mergeCell ref="B2:M2"/>
    <mergeCell ref="B5:C5"/>
    <mergeCell ref="B9:B32"/>
    <mergeCell ref="B36:B46"/>
    <mergeCell ref="B50:O50"/>
  </mergeCells>
  <conditionalFormatting sqref="C6:N7 D8:N48">
    <cfRule type="cellIs" dxfId="68" priority="3" stopIfTrue="1" operator="equal">
      <formula>0</formula>
    </cfRule>
  </conditionalFormatting>
  <conditionalFormatting sqref="C35">
    <cfRule type="cellIs" dxfId="67" priority="2" stopIfTrue="1" operator="equal">
      <formula>0</formula>
    </cfRule>
  </conditionalFormatting>
  <conditionalFormatting sqref="C19">
    <cfRule type="cellIs" dxfId="66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indexed="51"/>
    <pageSetUpPr fitToPage="1"/>
  </sheetPr>
  <dimension ref="B2:O50"/>
  <sheetViews>
    <sheetView showGridLines="0" zoomScale="80" zoomScaleNormal="80" workbookViewId="0"/>
  </sheetViews>
  <sheetFormatPr baseColWidth="10" defaultColWidth="10" defaultRowHeight="12.6" x14ac:dyDescent="0.2"/>
  <cols>
    <col min="1" max="1" width="4.90625" customWidth="1"/>
    <col min="2" max="2" width="15.7265625" customWidth="1"/>
    <col min="3" max="3" width="26.7265625" bestFit="1" customWidth="1"/>
    <col min="4" max="13" width="8" customWidth="1"/>
    <col min="14" max="14" width="10.6328125" customWidth="1"/>
    <col min="15" max="15" width="12.36328125" bestFit="1" customWidth="1"/>
    <col min="17" max="17" width="11.08984375" bestFit="1" customWidth="1"/>
  </cols>
  <sheetData>
    <row r="2" spans="2:15" ht="17.399999999999999" customHeight="1" x14ac:dyDescent="0.25">
      <c r="B2" s="63" t="s">
        <v>42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9"/>
    </row>
    <row r="3" spans="2:15" ht="13.2" x14ac:dyDescent="0.25">
      <c r="B3" s="45" t="s">
        <v>87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5" spans="2:15" ht="94.5" customHeight="1" thickBot="1" x14ac:dyDescent="0.25">
      <c r="B5" s="68" t="s">
        <v>71</v>
      </c>
      <c r="C5" s="69"/>
      <c r="D5" s="13" t="s">
        <v>36</v>
      </c>
      <c r="E5" s="13" t="s">
        <v>67</v>
      </c>
      <c r="F5" s="14" t="s">
        <v>37</v>
      </c>
      <c r="G5" s="13" t="s">
        <v>38</v>
      </c>
      <c r="H5" s="13" t="s">
        <v>39</v>
      </c>
      <c r="I5" s="13" t="s">
        <v>45</v>
      </c>
      <c r="J5" s="13" t="s">
        <v>40</v>
      </c>
      <c r="K5" s="13" t="s">
        <v>47</v>
      </c>
      <c r="L5" s="13" t="s">
        <v>55</v>
      </c>
      <c r="M5" s="14" t="s">
        <v>49</v>
      </c>
      <c r="N5" s="3" t="s">
        <v>71</v>
      </c>
    </row>
    <row r="6" spans="2:15" ht="27" thickBot="1" x14ac:dyDescent="0.25">
      <c r="B6" s="26" t="s">
        <v>1</v>
      </c>
      <c r="C6" s="30" t="s">
        <v>1</v>
      </c>
      <c r="D6" s="35">
        <v>1.6489260644080315</v>
      </c>
      <c r="E6" s="35">
        <v>0.1191355164664039</v>
      </c>
      <c r="F6" s="35">
        <v>2.4833750971104163</v>
      </c>
      <c r="G6" s="35">
        <v>3.9316410508120967</v>
      </c>
      <c r="H6" s="35">
        <v>2.0194657056636136</v>
      </c>
      <c r="I6" s="35">
        <v>2.7571613776672321</v>
      </c>
      <c r="J6" s="35">
        <v>1.9008390009266791</v>
      </c>
      <c r="K6" s="35">
        <v>1.0078528938044469</v>
      </c>
      <c r="L6" s="35">
        <v>1.1157909167860509</v>
      </c>
      <c r="M6" s="35">
        <v>1.8428964598219881</v>
      </c>
      <c r="N6" s="35">
        <v>1.7291144122818185</v>
      </c>
      <c r="O6" s="48"/>
    </row>
    <row r="7" spans="2:15" ht="27" thickBot="1" x14ac:dyDescent="0.25">
      <c r="B7" s="26" t="s">
        <v>2</v>
      </c>
      <c r="C7" s="30" t="s">
        <v>2</v>
      </c>
      <c r="D7" s="35">
        <v>4.8926461170975122</v>
      </c>
      <c r="E7" s="35">
        <v>0.10275440792670067</v>
      </c>
      <c r="F7" s="35">
        <v>6.0557082828111621</v>
      </c>
      <c r="G7" s="35">
        <v>1.4717383365185794</v>
      </c>
      <c r="H7" s="35">
        <v>3.8943502826221179</v>
      </c>
      <c r="I7" s="35">
        <v>3.8094092546242924</v>
      </c>
      <c r="J7" s="35">
        <v>2.2184319289483483</v>
      </c>
      <c r="K7" s="35">
        <v>4.2392082076059063</v>
      </c>
      <c r="L7" s="35">
        <v>3.195221269088238</v>
      </c>
      <c r="M7" s="35">
        <v>5.2755748118437547</v>
      </c>
      <c r="N7" s="35">
        <v>3.5617842177939476</v>
      </c>
      <c r="O7" s="48"/>
    </row>
    <row r="8" spans="2:15" ht="13.8" thickBot="1" x14ac:dyDescent="0.25">
      <c r="B8" s="27" t="s">
        <v>83</v>
      </c>
      <c r="C8" s="31" t="s">
        <v>83</v>
      </c>
      <c r="D8" s="35">
        <v>0</v>
      </c>
      <c r="E8" s="35">
        <v>9.4869403043877518E-2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9.839616808705115E-2</v>
      </c>
      <c r="N8" s="35">
        <v>3.1513112455385524E-2</v>
      </c>
      <c r="O8" s="48"/>
    </row>
    <row r="9" spans="2:15" ht="12.75" customHeight="1" x14ac:dyDescent="0.25">
      <c r="B9" s="59" t="s">
        <v>3</v>
      </c>
      <c r="C9" s="28" t="s">
        <v>80</v>
      </c>
      <c r="D9" s="35">
        <v>0</v>
      </c>
      <c r="E9" s="35">
        <v>0</v>
      </c>
      <c r="F9" s="35">
        <v>8.7658258499340183E-2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2.3083157342972719E-3</v>
      </c>
      <c r="O9" s="48"/>
    </row>
    <row r="10" spans="2:15" ht="12.75" customHeight="1" x14ac:dyDescent="0.25">
      <c r="B10" s="60"/>
      <c r="C10" s="28" t="s">
        <v>4</v>
      </c>
      <c r="D10" s="35">
        <v>0</v>
      </c>
      <c r="E10" s="35">
        <v>0.77314261278050622</v>
      </c>
      <c r="F10" s="35">
        <v>3.3640152871862874</v>
      </c>
      <c r="G10" s="35">
        <v>0</v>
      </c>
      <c r="H10" s="35">
        <v>3.9298284690823095</v>
      </c>
      <c r="I10" s="35">
        <v>0.90955495372945128</v>
      </c>
      <c r="J10" s="35">
        <v>0.46643286180243998</v>
      </c>
      <c r="K10" s="35">
        <v>0.48465331220215224</v>
      </c>
      <c r="L10" s="35">
        <v>0.88211933262652786</v>
      </c>
      <c r="M10" s="35">
        <v>0.15545793825650828</v>
      </c>
      <c r="N10" s="35">
        <v>0.7279335835394638</v>
      </c>
      <c r="O10" s="48"/>
    </row>
    <row r="11" spans="2:15" ht="13.2" x14ac:dyDescent="0.25">
      <c r="B11" s="60"/>
      <c r="C11" s="28" t="s">
        <v>5</v>
      </c>
      <c r="D11" s="35">
        <v>0</v>
      </c>
      <c r="E11" s="35">
        <v>0.57015920767882677</v>
      </c>
      <c r="F11" s="35">
        <v>0.3732946789999434</v>
      </c>
      <c r="G11" s="35">
        <v>0</v>
      </c>
      <c r="H11" s="35">
        <v>0</v>
      </c>
      <c r="I11" s="35">
        <v>0</v>
      </c>
      <c r="J11" s="35">
        <v>0.30286155471182075</v>
      </c>
      <c r="K11" s="35">
        <v>0</v>
      </c>
      <c r="L11" s="35">
        <v>0.31619411560243504</v>
      </c>
      <c r="M11" s="35">
        <v>3.4216753519049958E-2</v>
      </c>
      <c r="N11" s="35">
        <v>0.14136648988082023</v>
      </c>
      <c r="O11" s="48"/>
    </row>
    <row r="12" spans="2:15" ht="13.2" x14ac:dyDescent="0.25">
      <c r="B12" s="60"/>
      <c r="C12" s="28" t="s">
        <v>6</v>
      </c>
      <c r="D12" s="35">
        <v>0.14069283076636407</v>
      </c>
      <c r="E12" s="35">
        <v>2.2018138561011003</v>
      </c>
      <c r="F12" s="35">
        <v>0</v>
      </c>
      <c r="G12" s="35">
        <v>0</v>
      </c>
      <c r="H12" s="35">
        <v>0.52300475632488552</v>
      </c>
      <c r="I12" s="35">
        <v>1.2824013268057386</v>
      </c>
      <c r="J12" s="35">
        <v>0.48410905486887595</v>
      </c>
      <c r="K12" s="35">
        <v>6.1966802043413072</v>
      </c>
      <c r="L12" s="35">
        <v>0.26087583434929268</v>
      </c>
      <c r="M12" s="35">
        <v>2.7216058299128632</v>
      </c>
      <c r="N12" s="35">
        <v>2.1603098085964456</v>
      </c>
      <c r="O12" s="48"/>
    </row>
    <row r="13" spans="2:15" ht="13.2" x14ac:dyDescent="0.25">
      <c r="B13" s="60"/>
      <c r="C13" s="28" t="s">
        <v>7</v>
      </c>
      <c r="D13" s="35">
        <v>4.6846574382558272E-2</v>
      </c>
      <c r="E13" s="35">
        <v>0.31993454901617097</v>
      </c>
      <c r="F13" s="35">
        <v>1.8265938479470691</v>
      </c>
      <c r="G13" s="35">
        <v>0</v>
      </c>
      <c r="H13" s="35">
        <v>1.0685274409092407</v>
      </c>
      <c r="I13" s="35">
        <v>2.9312076840181054</v>
      </c>
      <c r="J13" s="35">
        <v>7.1452675705954762</v>
      </c>
      <c r="K13" s="35">
        <v>0.88346859123209165</v>
      </c>
      <c r="L13" s="35">
        <v>0.24156766540156327</v>
      </c>
      <c r="M13" s="35">
        <v>1.9830250913735505</v>
      </c>
      <c r="N13" s="35">
        <v>1.82523101236629</v>
      </c>
      <c r="O13" s="48"/>
    </row>
    <row r="14" spans="2:15" ht="13.2" x14ac:dyDescent="0.25">
      <c r="B14" s="60"/>
      <c r="C14" s="28" t="s">
        <v>8</v>
      </c>
      <c r="D14" s="35">
        <v>1.1911640533807215</v>
      </c>
      <c r="E14" s="35">
        <v>0.54246869795343122</v>
      </c>
      <c r="F14" s="35">
        <v>0.71020483252387634</v>
      </c>
      <c r="G14" s="35">
        <v>0</v>
      </c>
      <c r="H14" s="35">
        <v>1.0467522025911653</v>
      </c>
      <c r="I14" s="35">
        <v>0.32352903541021039</v>
      </c>
      <c r="J14" s="35">
        <v>0.40289877479910313</v>
      </c>
      <c r="K14" s="35">
        <v>1.2473150021137056</v>
      </c>
      <c r="L14" s="35">
        <v>0.10869632506360041</v>
      </c>
      <c r="M14" s="35">
        <v>0.40084697326153174</v>
      </c>
      <c r="N14" s="35">
        <v>0.52447455382723296</v>
      </c>
      <c r="O14" s="48"/>
    </row>
    <row r="15" spans="2:15" ht="13.2" x14ac:dyDescent="0.25">
      <c r="B15" s="60"/>
      <c r="C15" s="28" t="s">
        <v>9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48"/>
    </row>
    <row r="16" spans="2:15" ht="13.2" x14ac:dyDescent="0.25">
      <c r="B16" s="60"/>
      <c r="C16" s="28" t="s">
        <v>10</v>
      </c>
      <c r="D16" s="35">
        <v>0</v>
      </c>
      <c r="E16" s="35">
        <v>2.5303424504615001E-2</v>
      </c>
      <c r="F16" s="35">
        <v>0.1740002728161972</v>
      </c>
      <c r="G16" s="35">
        <v>0</v>
      </c>
      <c r="H16" s="35">
        <v>0</v>
      </c>
      <c r="I16" s="35">
        <v>7.4802587024478007E-2</v>
      </c>
      <c r="J16" s="35">
        <v>0</v>
      </c>
      <c r="K16" s="35">
        <v>0</v>
      </c>
      <c r="L16" s="35">
        <v>6.0311350606322159E-2</v>
      </c>
      <c r="M16" s="35">
        <v>0.21331101311791689</v>
      </c>
      <c r="N16" s="35">
        <v>7.5418394263590163E-2</v>
      </c>
      <c r="O16" s="48"/>
    </row>
    <row r="17" spans="2:15" ht="13.2" x14ac:dyDescent="0.25">
      <c r="B17" s="60"/>
      <c r="C17" s="28" t="s">
        <v>11</v>
      </c>
      <c r="D17" s="35">
        <v>2.8195227568870056</v>
      </c>
      <c r="E17" s="35">
        <v>4.1824597048222667E-2</v>
      </c>
      <c r="F17" s="35">
        <v>2.7660547829605555</v>
      </c>
      <c r="G17" s="35">
        <v>0</v>
      </c>
      <c r="H17" s="35">
        <v>0.30832899451423001</v>
      </c>
      <c r="I17" s="35">
        <v>0.25198478711664374</v>
      </c>
      <c r="J17" s="35">
        <v>0.64438309675832528</v>
      </c>
      <c r="K17" s="35">
        <v>0.42985047223509237</v>
      </c>
      <c r="L17" s="35">
        <v>0.10474997393257607</v>
      </c>
      <c r="M17" s="35">
        <v>0.24984877492929222</v>
      </c>
      <c r="N17" s="35">
        <v>0.37192867684824177</v>
      </c>
      <c r="O17" s="48"/>
    </row>
    <row r="18" spans="2:15" ht="13.2" x14ac:dyDescent="0.25">
      <c r="B18" s="60"/>
      <c r="C18" s="28" t="s">
        <v>12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48"/>
    </row>
    <row r="19" spans="2:15" ht="13.2" x14ac:dyDescent="0.2">
      <c r="B19" s="60"/>
      <c r="C19" s="30" t="s">
        <v>84</v>
      </c>
      <c r="D19" s="35">
        <v>1.9768936983272967</v>
      </c>
      <c r="E19" s="35">
        <v>0.9328854798603311</v>
      </c>
      <c r="F19" s="35">
        <v>0.48734422237398334</v>
      </c>
      <c r="G19" s="35">
        <v>6.5491887094756365</v>
      </c>
      <c r="H19" s="35">
        <v>2.5651126355282696</v>
      </c>
      <c r="I19" s="35">
        <v>2.4458664493162039</v>
      </c>
      <c r="J19" s="35">
        <v>1.8759280530368596</v>
      </c>
      <c r="K19" s="35">
        <v>0.61427425648406231</v>
      </c>
      <c r="L19" s="35">
        <v>1.6083401347296948</v>
      </c>
      <c r="M19" s="35">
        <v>2.6094403187839359</v>
      </c>
      <c r="N19" s="35">
        <v>1.9877958825944739</v>
      </c>
      <c r="O19" s="48"/>
    </row>
    <row r="20" spans="2:15" ht="13.2" x14ac:dyDescent="0.25">
      <c r="B20" s="60"/>
      <c r="C20" s="28" t="s">
        <v>13</v>
      </c>
      <c r="D20" s="35">
        <v>0.60796455316023701</v>
      </c>
      <c r="E20" s="35">
        <v>0.54819003106111597</v>
      </c>
      <c r="F20" s="35">
        <v>0</v>
      </c>
      <c r="G20" s="35">
        <v>0</v>
      </c>
      <c r="H20" s="35">
        <v>0.75643970698462004</v>
      </c>
      <c r="I20" s="35">
        <v>1.0707864838599179</v>
      </c>
      <c r="J20" s="35">
        <v>5.9358905222362313E-2</v>
      </c>
      <c r="K20" s="35">
        <v>5.6830472489656232E-2</v>
      </c>
      <c r="L20" s="35">
        <v>0.20453631810323772</v>
      </c>
      <c r="M20" s="35">
        <v>1.0440669509683467</v>
      </c>
      <c r="N20" s="35">
        <v>0.58073934632941793</v>
      </c>
      <c r="O20" s="48"/>
    </row>
    <row r="21" spans="2:15" ht="13.2" x14ac:dyDescent="0.25">
      <c r="B21" s="60"/>
      <c r="C21" s="28" t="s">
        <v>85</v>
      </c>
      <c r="D21" s="35">
        <v>0</v>
      </c>
      <c r="E21" s="35">
        <v>4.4126043634158982</v>
      </c>
      <c r="F21" s="35">
        <v>1.6381328687588463</v>
      </c>
      <c r="G21" s="35">
        <v>4.4463631333068179</v>
      </c>
      <c r="H21" s="35">
        <v>0.55498143710135306</v>
      </c>
      <c r="I21" s="35">
        <v>0.39095332290439644</v>
      </c>
      <c r="J21" s="35">
        <v>3.3529074945633606</v>
      </c>
      <c r="K21" s="35">
        <v>1.0769940476617699E-2</v>
      </c>
      <c r="L21" s="35">
        <v>2.8860649188936573</v>
      </c>
      <c r="M21" s="35">
        <v>4.8791930192511135</v>
      </c>
      <c r="N21" s="35">
        <v>2.4349860872545617</v>
      </c>
      <c r="O21" s="48"/>
    </row>
    <row r="22" spans="2:15" ht="13.2" x14ac:dyDescent="0.25">
      <c r="B22" s="60"/>
      <c r="C22" s="28" t="s">
        <v>14</v>
      </c>
      <c r="D22" s="35">
        <v>7.2117582976889832E-2</v>
      </c>
      <c r="E22" s="35">
        <v>0.12465748987286651</v>
      </c>
      <c r="F22" s="35">
        <v>0.25565358121583087</v>
      </c>
      <c r="G22" s="35">
        <v>0</v>
      </c>
      <c r="H22" s="35">
        <v>0.1175421652382857</v>
      </c>
      <c r="I22" s="35">
        <v>5.9334794626885422E-2</v>
      </c>
      <c r="J22" s="35">
        <v>0.79895739249409448</v>
      </c>
      <c r="K22" s="35">
        <v>0.333442373865873</v>
      </c>
      <c r="L22" s="35">
        <v>9.5134280453677805E-2</v>
      </c>
      <c r="M22" s="35">
        <v>0</v>
      </c>
      <c r="N22" s="35">
        <v>0.15832406680462194</v>
      </c>
      <c r="O22" s="48"/>
    </row>
    <row r="23" spans="2:15" ht="13.2" x14ac:dyDescent="0.25">
      <c r="B23" s="60"/>
      <c r="C23" s="28" t="s">
        <v>81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48"/>
    </row>
    <row r="24" spans="2:15" ht="13.2" x14ac:dyDescent="0.25">
      <c r="B24" s="60"/>
      <c r="C24" s="28" t="s">
        <v>15</v>
      </c>
      <c r="D24" s="35">
        <v>6.6119368775334291</v>
      </c>
      <c r="E24" s="35">
        <v>4.5310727181411075</v>
      </c>
      <c r="F24" s="35">
        <v>13.140215897619431</v>
      </c>
      <c r="G24" s="35">
        <v>12.941275940679919</v>
      </c>
      <c r="H24" s="35">
        <v>7.5396581084736791</v>
      </c>
      <c r="I24" s="35">
        <v>5.5502842887826098</v>
      </c>
      <c r="J24" s="35">
        <v>8.1386562375349616</v>
      </c>
      <c r="K24" s="35">
        <v>0.98817320357438843</v>
      </c>
      <c r="L24" s="35">
        <v>4.4379124228628264</v>
      </c>
      <c r="M24" s="35">
        <v>2.4996995839101936</v>
      </c>
      <c r="N24" s="35">
        <v>4.6975654047855571</v>
      </c>
      <c r="O24" s="48"/>
    </row>
    <row r="25" spans="2:15" ht="13.2" x14ac:dyDescent="0.25">
      <c r="B25" s="60"/>
      <c r="C25" s="28" t="s">
        <v>48</v>
      </c>
      <c r="D25" s="35">
        <v>0.84214313565014609</v>
      </c>
      <c r="E25" s="35">
        <v>6.6357922143555292E-2</v>
      </c>
      <c r="F25" s="35">
        <v>0.58050651745940274</v>
      </c>
      <c r="G25" s="35">
        <v>0</v>
      </c>
      <c r="H25" s="35">
        <v>0</v>
      </c>
      <c r="I25" s="35">
        <v>0</v>
      </c>
      <c r="J25" s="35">
        <v>0.14792105523659713</v>
      </c>
      <c r="K25" s="35">
        <v>0</v>
      </c>
      <c r="L25" s="35">
        <v>0</v>
      </c>
      <c r="M25" s="35">
        <v>0</v>
      </c>
      <c r="N25" s="35">
        <v>4.9332315448002914E-2</v>
      </c>
      <c r="O25" s="48"/>
    </row>
    <row r="26" spans="2:15" ht="13.2" x14ac:dyDescent="0.25">
      <c r="B26" s="60"/>
      <c r="C26" s="28" t="s">
        <v>16</v>
      </c>
      <c r="D26" s="35">
        <v>0.53215737840080646</v>
      </c>
      <c r="E26" s="35">
        <v>0.27291221516587866</v>
      </c>
      <c r="F26" s="35">
        <v>2.3645125330724608</v>
      </c>
      <c r="G26" s="35">
        <v>0</v>
      </c>
      <c r="H26" s="35">
        <v>0.14382503428483323</v>
      </c>
      <c r="I26" s="35">
        <v>0.59733387599265186</v>
      </c>
      <c r="J26" s="35">
        <v>0.79441832328261863</v>
      </c>
      <c r="K26" s="35">
        <v>0.93867115491811237</v>
      </c>
      <c r="L26" s="35">
        <v>0.10524525363808711</v>
      </c>
      <c r="M26" s="35">
        <v>0.74322398111941723</v>
      </c>
      <c r="N26" s="35">
        <v>0.60786840873869152</v>
      </c>
      <c r="O26" s="48"/>
    </row>
    <row r="27" spans="2:15" ht="13.2" x14ac:dyDescent="0.25">
      <c r="B27" s="60"/>
      <c r="C27" s="28" t="s">
        <v>17</v>
      </c>
      <c r="D27" s="35">
        <v>0</v>
      </c>
      <c r="E27" s="35">
        <v>6.939559247632783E-2</v>
      </c>
      <c r="F27" s="35">
        <v>0</v>
      </c>
      <c r="G27" s="35">
        <v>0</v>
      </c>
      <c r="H27" s="35">
        <v>0</v>
      </c>
      <c r="I27" s="35">
        <v>1.0565542303708967E-2</v>
      </c>
      <c r="J27" s="35">
        <v>2.7470473741354377E-4</v>
      </c>
      <c r="K27" s="35">
        <v>0.1716789640254221</v>
      </c>
      <c r="L27" s="35">
        <v>0</v>
      </c>
      <c r="M27" s="35">
        <v>0</v>
      </c>
      <c r="N27" s="35">
        <v>3.7407277085097883E-2</v>
      </c>
      <c r="O27" s="48"/>
    </row>
    <row r="28" spans="2:15" ht="13.2" x14ac:dyDescent="0.25">
      <c r="B28" s="60"/>
      <c r="C28" s="28" t="s">
        <v>18</v>
      </c>
      <c r="D28" s="35">
        <v>1.5405482951004001</v>
      </c>
      <c r="E28" s="35">
        <v>0.20271499807676943</v>
      </c>
      <c r="F28" s="35">
        <v>0.59273314828219625</v>
      </c>
      <c r="G28" s="35">
        <v>0</v>
      </c>
      <c r="H28" s="35">
        <v>0</v>
      </c>
      <c r="I28" s="35">
        <v>0.1705353711025849</v>
      </c>
      <c r="J28" s="35">
        <v>0.47676161597280864</v>
      </c>
      <c r="K28" s="35">
        <v>6.6840924274566615E-2</v>
      </c>
      <c r="L28" s="35">
        <v>0.43651399508621108</v>
      </c>
      <c r="M28" s="35">
        <v>0.20889397384412164</v>
      </c>
      <c r="N28" s="35">
        <v>0.24467841514747976</v>
      </c>
      <c r="O28" s="48"/>
    </row>
    <row r="29" spans="2:15" ht="13.2" x14ac:dyDescent="0.25">
      <c r="B29" s="60"/>
      <c r="C29" s="28" t="s">
        <v>82</v>
      </c>
      <c r="D29" s="35">
        <v>6.2379964082315397E-3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1.1929177781029224E-4</v>
      </c>
      <c r="O29" s="48"/>
    </row>
    <row r="30" spans="2:15" ht="13.2" x14ac:dyDescent="0.25">
      <c r="B30" s="60"/>
      <c r="C30" s="28" t="s">
        <v>19</v>
      </c>
      <c r="D30" s="35">
        <v>4.4673762865624862E-2</v>
      </c>
      <c r="E30" s="35">
        <v>0.53385523906275634</v>
      </c>
      <c r="F30" s="35">
        <v>1.2844231294962931</v>
      </c>
      <c r="G30" s="35">
        <v>1.7405557334843718</v>
      </c>
      <c r="H30" s="35">
        <v>0.19728199683268235</v>
      </c>
      <c r="I30" s="35">
        <v>0.69404388451291843</v>
      </c>
      <c r="J30" s="35">
        <v>3.0859846629223258</v>
      </c>
      <c r="K30" s="35">
        <v>0.75329373292341306</v>
      </c>
      <c r="L30" s="35">
        <v>0.30308232045558453</v>
      </c>
      <c r="M30" s="35">
        <v>1.373332460690563</v>
      </c>
      <c r="N30" s="35">
        <v>0.9801413066921788</v>
      </c>
      <c r="O30" s="48"/>
    </row>
    <row r="31" spans="2:15" ht="13.2" x14ac:dyDescent="0.25">
      <c r="B31" s="60"/>
      <c r="C31" s="28" t="s">
        <v>20</v>
      </c>
      <c r="D31" s="35">
        <v>0.62997130218021369</v>
      </c>
      <c r="E31" s="35">
        <v>0.4080806183074861</v>
      </c>
      <c r="F31" s="35">
        <v>2.1945320216544748</v>
      </c>
      <c r="G31" s="35">
        <v>0</v>
      </c>
      <c r="H31" s="35">
        <v>2.6585152392421447</v>
      </c>
      <c r="I31" s="35">
        <v>0.45232434082819073</v>
      </c>
      <c r="J31" s="35">
        <v>1.3213723818461072</v>
      </c>
      <c r="K31" s="35">
        <v>0.22573022021248101</v>
      </c>
      <c r="L31" s="35">
        <v>0.45917211693383531</v>
      </c>
      <c r="M31" s="35">
        <v>0.25923069217826933</v>
      </c>
      <c r="N31" s="35">
        <v>0.52432459748208571</v>
      </c>
      <c r="O31" s="48"/>
    </row>
    <row r="32" spans="2:15" ht="13.8" thickBot="1" x14ac:dyDescent="0.3">
      <c r="B32" s="61"/>
      <c r="C32" s="28" t="s">
        <v>21</v>
      </c>
      <c r="D32" s="35">
        <v>2.0494899441802046</v>
      </c>
      <c r="E32" s="35">
        <v>0.87792500636217652</v>
      </c>
      <c r="F32" s="35">
        <v>1.2715281125872935</v>
      </c>
      <c r="G32" s="35">
        <v>1.4251738306869373</v>
      </c>
      <c r="H32" s="35">
        <v>6.5960857504059073E-3</v>
      </c>
      <c r="I32" s="35">
        <v>1.4300061746266868</v>
      </c>
      <c r="J32" s="35">
        <v>1.662477510057099</v>
      </c>
      <c r="K32" s="35">
        <v>1.6497803863483842</v>
      </c>
      <c r="L32" s="35">
        <v>0.96683212507811966</v>
      </c>
      <c r="M32" s="35">
        <v>1.9180311607484439</v>
      </c>
      <c r="N32" s="35">
        <v>1.4326854913437443</v>
      </c>
      <c r="O32" s="48"/>
    </row>
    <row r="33" spans="2:15" ht="13.8" thickBot="1" x14ac:dyDescent="0.3">
      <c r="B33" s="22" t="s">
        <v>46</v>
      </c>
      <c r="C33" s="28" t="s">
        <v>46</v>
      </c>
      <c r="D33" s="35">
        <v>0</v>
      </c>
      <c r="E33" s="35">
        <v>0</v>
      </c>
      <c r="F33" s="35">
        <v>0</v>
      </c>
      <c r="G33" s="35">
        <v>2.3465277463088626E-2</v>
      </c>
      <c r="H33" s="35">
        <v>1.9476039569760861</v>
      </c>
      <c r="I33" s="35">
        <v>0.88794222632443598</v>
      </c>
      <c r="J33" s="35">
        <v>4.0214280032662364</v>
      </c>
      <c r="K33" s="35">
        <v>5.0934793021785864E-2</v>
      </c>
      <c r="L33" s="35">
        <v>0</v>
      </c>
      <c r="M33" s="35">
        <v>3.992858314831508</v>
      </c>
      <c r="N33" s="35">
        <v>1.3711440679460443</v>
      </c>
      <c r="O33" s="48"/>
    </row>
    <row r="34" spans="2:15" ht="13.8" thickBot="1" x14ac:dyDescent="0.3">
      <c r="B34" s="27" t="s">
        <v>65</v>
      </c>
      <c r="C34" s="28" t="s">
        <v>65</v>
      </c>
      <c r="D34" s="35">
        <v>5.0389345378135308</v>
      </c>
      <c r="E34" s="35">
        <v>0.70879938834248979</v>
      </c>
      <c r="F34" s="35">
        <v>2.0152294317265058</v>
      </c>
      <c r="G34" s="35">
        <v>1.0273843667417772</v>
      </c>
      <c r="H34" s="35">
        <v>2.4194954916076061</v>
      </c>
      <c r="I34" s="35">
        <v>4.1678392323700848</v>
      </c>
      <c r="J34" s="35">
        <v>2.7512283513210942</v>
      </c>
      <c r="K34" s="35">
        <v>0.49708600103063771</v>
      </c>
      <c r="L34" s="35">
        <v>2.5087241768945985</v>
      </c>
      <c r="M34" s="35">
        <v>2.3952015038500862</v>
      </c>
      <c r="N34" s="35">
        <v>2.3035803557305901</v>
      </c>
      <c r="O34" s="48"/>
    </row>
    <row r="35" spans="2:15" ht="13.8" thickBot="1" x14ac:dyDescent="0.25">
      <c r="B35" s="32" t="s">
        <v>22</v>
      </c>
      <c r="C35" s="30" t="s">
        <v>22</v>
      </c>
      <c r="D35" s="35">
        <v>0.136709618450152</v>
      </c>
      <c r="E35" s="35">
        <v>2.4508767968482092</v>
      </c>
      <c r="F35" s="35">
        <v>0</v>
      </c>
      <c r="G35" s="35">
        <v>16.930070263474171</v>
      </c>
      <c r="H35" s="35">
        <v>4.6949008543489805</v>
      </c>
      <c r="I35" s="35">
        <v>4.547619844640213</v>
      </c>
      <c r="J35" s="35">
        <v>0.67451091591826362</v>
      </c>
      <c r="K35" s="35">
        <v>1.7525088944902141</v>
      </c>
      <c r="L35" s="35">
        <v>0.90058866561968953</v>
      </c>
      <c r="M35" s="35">
        <v>0.8720865782761773</v>
      </c>
      <c r="N35" s="35">
        <v>2.6945617857260373</v>
      </c>
      <c r="O35" s="48"/>
    </row>
    <row r="36" spans="2:15" ht="13.2" x14ac:dyDescent="0.25">
      <c r="B36" s="64" t="s">
        <v>23</v>
      </c>
      <c r="C36" s="28" t="s">
        <v>24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48"/>
    </row>
    <row r="37" spans="2:15" ht="13.2" x14ac:dyDescent="0.25">
      <c r="B37" s="65"/>
      <c r="C37" s="28" t="s">
        <v>25</v>
      </c>
      <c r="D37" s="35">
        <v>0</v>
      </c>
      <c r="E37" s="35">
        <v>1.8022905886242162E-2</v>
      </c>
      <c r="F37" s="35">
        <v>22.755934419432194</v>
      </c>
      <c r="G37" s="35">
        <v>0</v>
      </c>
      <c r="H37" s="35">
        <v>0</v>
      </c>
      <c r="I37" s="35">
        <v>5.4560489246064829</v>
      </c>
      <c r="J37" s="35">
        <v>0</v>
      </c>
      <c r="K37" s="35">
        <v>0.24863414406640391</v>
      </c>
      <c r="L37" s="35">
        <v>0</v>
      </c>
      <c r="M37" s="35">
        <v>0.60318840116909755</v>
      </c>
      <c r="N37" s="35">
        <v>1.9323885871961324</v>
      </c>
      <c r="O37" s="48"/>
    </row>
    <row r="38" spans="2:15" ht="13.2" x14ac:dyDescent="0.25">
      <c r="B38" s="65"/>
      <c r="C38" s="28" t="s">
        <v>26</v>
      </c>
      <c r="D38" s="35">
        <v>11.897219507095427</v>
      </c>
      <c r="E38" s="35">
        <v>10.817550292901391</v>
      </c>
      <c r="F38" s="35">
        <v>0.9282449492283924</v>
      </c>
      <c r="G38" s="35">
        <v>0.46948254057934691</v>
      </c>
      <c r="H38" s="35">
        <v>10.790313013327744</v>
      </c>
      <c r="I38" s="35">
        <v>6.8816348501982008</v>
      </c>
      <c r="J38" s="35">
        <v>1.4743297610919186</v>
      </c>
      <c r="K38" s="35">
        <v>10.915842203943962</v>
      </c>
      <c r="L38" s="35">
        <v>30.888244837377719</v>
      </c>
      <c r="M38" s="35">
        <v>8.5668267400440019</v>
      </c>
      <c r="N38" s="35">
        <v>10.60498786573951</v>
      </c>
      <c r="O38" s="48"/>
    </row>
    <row r="39" spans="2:15" ht="13.2" x14ac:dyDescent="0.25">
      <c r="B39" s="65"/>
      <c r="C39" s="28" t="s">
        <v>27</v>
      </c>
      <c r="D39" s="35">
        <v>0</v>
      </c>
      <c r="E39" s="35">
        <v>0</v>
      </c>
      <c r="F39" s="35">
        <v>0.72250510780164046</v>
      </c>
      <c r="G39" s="35">
        <v>16.582223093588624</v>
      </c>
      <c r="H39" s="35">
        <v>0</v>
      </c>
      <c r="I39" s="35">
        <v>4.0674004998570039</v>
      </c>
      <c r="J39" s="35">
        <v>9.1155275089443478E-4</v>
      </c>
      <c r="K39" s="35">
        <v>0</v>
      </c>
      <c r="L39" s="35">
        <v>0</v>
      </c>
      <c r="M39" s="35">
        <v>0</v>
      </c>
      <c r="N39" s="35">
        <v>1.5678184259027677</v>
      </c>
      <c r="O39" s="48"/>
    </row>
    <row r="40" spans="2:15" ht="13.2" x14ac:dyDescent="0.25">
      <c r="B40" s="65"/>
      <c r="C40" s="28" t="s">
        <v>28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0.72370511745798483</v>
      </c>
      <c r="J40" s="35">
        <v>0</v>
      </c>
      <c r="K40" s="35">
        <v>0</v>
      </c>
      <c r="L40" s="35">
        <v>0</v>
      </c>
      <c r="M40" s="35">
        <v>0</v>
      </c>
      <c r="N40" s="35">
        <v>0.15455642861198612</v>
      </c>
      <c r="O40" s="48"/>
    </row>
    <row r="41" spans="2:15" ht="13.2" x14ac:dyDescent="0.25">
      <c r="B41" s="65"/>
      <c r="C41" s="28" t="s">
        <v>29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0.14182630604879315</v>
      </c>
      <c r="J41" s="35">
        <v>0</v>
      </c>
      <c r="K41" s="35">
        <v>0</v>
      </c>
      <c r="L41" s="35">
        <v>0</v>
      </c>
      <c r="M41" s="35">
        <v>0</v>
      </c>
      <c r="N41" s="35">
        <v>3.0288810756412241E-2</v>
      </c>
      <c r="O41" s="48"/>
    </row>
    <row r="42" spans="2:15" ht="13.2" x14ac:dyDescent="0.25">
      <c r="B42" s="65"/>
      <c r="C42" s="28" t="s">
        <v>30</v>
      </c>
      <c r="D42" s="35">
        <v>1.8463632319579573</v>
      </c>
      <c r="E42" s="35">
        <v>8.6686637577353931</v>
      </c>
      <c r="F42" s="35">
        <v>1.034399466789554</v>
      </c>
      <c r="G42" s="35">
        <v>0</v>
      </c>
      <c r="H42" s="35">
        <v>0</v>
      </c>
      <c r="I42" s="35">
        <v>0.3095597378743527</v>
      </c>
      <c r="J42" s="35">
        <v>1.664021259951423</v>
      </c>
      <c r="K42" s="35">
        <v>3.4231573215762006</v>
      </c>
      <c r="L42" s="35">
        <v>16.437275963233645</v>
      </c>
      <c r="M42" s="35">
        <v>3.3528631483408553</v>
      </c>
      <c r="N42" s="35">
        <v>4.4510929851862517</v>
      </c>
      <c r="O42" s="48"/>
    </row>
    <row r="43" spans="2:15" ht="13.2" x14ac:dyDescent="0.25">
      <c r="B43" s="65"/>
      <c r="C43" s="28" t="s">
        <v>31</v>
      </c>
      <c r="D43" s="35">
        <v>8.9955515792529805</v>
      </c>
      <c r="E43" s="35">
        <v>3.2528195144206871</v>
      </c>
      <c r="F43" s="35">
        <v>2.0015041012776633</v>
      </c>
      <c r="G43" s="35">
        <v>19.638812183193014</v>
      </c>
      <c r="H43" s="35">
        <v>5.8987841414650388</v>
      </c>
      <c r="I43" s="35">
        <v>1.6859630130677867</v>
      </c>
      <c r="J43" s="35">
        <v>6.3279578147126786E-2</v>
      </c>
      <c r="K43" s="35">
        <v>6.1980838716905726</v>
      </c>
      <c r="L43" s="35">
        <v>1.0377245728896927</v>
      </c>
      <c r="M43" s="35">
        <v>3.364062917680716</v>
      </c>
      <c r="N43" s="35">
        <v>3.7420887866372512</v>
      </c>
      <c r="O43" s="48"/>
    </row>
    <row r="44" spans="2:15" ht="13.2" x14ac:dyDescent="0.25">
      <c r="B44" s="65"/>
      <c r="C44" s="28" t="s">
        <v>32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48"/>
    </row>
    <row r="45" spans="2:15" ht="13.2" x14ac:dyDescent="0.25">
      <c r="B45" s="65"/>
      <c r="C45" s="28" t="s">
        <v>33</v>
      </c>
      <c r="D45" s="35">
        <v>37.062284993383606</v>
      </c>
      <c r="E45" s="35">
        <v>52.838259719512457</v>
      </c>
      <c r="F45" s="35">
        <v>28.003954951027037</v>
      </c>
      <c r="G45" s="35">
        <v>10.9446853516154</v>
      </c>
      <c r="H45" s="35">
        <v>42.812039961182798</v>
      </c>
      <c r="I45" s="35">
        <v>34.716988809606455</v>
      </c>
      <c r="J45" s="35">
        <v>45.589457090079598</v>
      </c>
      <c r="K45" s="35">
        <v>53.797986029074188</v>
      </c>
      <c r="L45" s="35">
        <v>27.801058365281001</v>
      </c>
      <c r="M45" s="35">
        <v>45.301491124498405</v>
      </c>
      <c r="N45" s="35">
        <v>41.084286051890523</v>
      </c>
      <c r="O45" s="48"/>
    </row>
    <row r="46" spans="2:15" ht="13.8" thickBot="1" x14ac:dyDescent="0.3">
      <c r="B46" s="65"/>
      <c r="C46" s="28" t="s">
        <v>34</v>
      </c>
      <c r="D46" s="35">
        <v>2.1157362182339234</v>
      </c>
      <c r="E46" s="35">
        <v>0.12151588976566799</v>
      </c>
      <c r="F46" s="35">
        <v>0</v>
      </c>
      <c r="G46" s="35">
        <v>0</v>
      </c>
      <c r="H46" s="35">
        <v>0</v>
      </c>
      <c r="I46" s="35">
        <v>0</v>
      </c>
      <c r="J46" s="35">
        <v>0.66432605561260316</v>
      </c>
      <c r="K46" s="35">
        <v>0</v>
      </c>
      <c r="L46" s="35">
        <v>1.9688157198109034E-2</v>
      </c>
      <c r="M46" s="35">
        <v>0.55508005109809</v>
      </c>
      <c r="N46" s="35">
        <v>0.21958907472174249</v>
      </c>
      <c r="O46" s="48"/>
    </row>
    <row r="47" spans="2:15" ht="13.8" thickBot="1" x14ac:dyDescent="0.3">
      <c r="B47" s="54" t="s">
        <v>86</v>
      </c>
      <c r="C47" s="28" t="s">
        <v>86</v>
      </c>
      <c r="D47" s="35">
        <v>7.2532673901067568</v>
      </c>
      <c r="E47" s="35">
        <v>3.3514337881213407</v>
      </c>
      <c r="F47" s="35">
        <v>0.88774019934196247</v>
      </c>
      <c r="G47" s="35">
        <v>1.877940188380208</v>
      </c>
      <c r="H47" s="35">
        <v>4.1066523199479121</v>
      </c>
      <c r="I47" s="35">
        <v>11.201385902695307</v>
      </c>
      <c r="J47" s="35">
        <v>7.8162652515431574</v>
      </c>
      <c r="K47" s="35">
        <v>2.8172524279783602</v>
      </c>
      <c r="L47" s="35">
        <v>2.6183345918140191</v>
      </c>
      <c r="M47" s="35">
        <v>2.4860492645931629</v>
      </c>
      <c r="N47" s="35">
        <v>4.9562663048835125</v>
      </c>
      <c r="O47" s="48"/>
    </row>
    <row r="48" spans="2:15" ht="13.2" x14ac:dyDescent="0.25">
      <c r="B48" s="10" t="s">
        <v>35</v>
      </c>
      <c r="C48" s="11"/>
      <c r="D48" s="36">
        <v>100</v>
      </c>
      <c r="E48" s="36">
        <v>100</v>
      </c>
      <c r="F48" s="36">
        <v>100</v>
      </c>
      <c r="G48" s="36">
        <v>100</v>
      </c>
      <c r="H48" s="36">
        <v>100</v>
      </c>
      <c r="I48" s="36">
        <v>100</v>
      </c>
      <c r="J48" s="36">
        <v>100</v>
      </c>
      <c r="K48" s="36">
        <v>100</v>
      </c>
      <c r="L48" s="36">
        <v>100</v>
      </c>
      <c r="M48" s="36">
        <v>100</v>
      </c>
      <c r="N48" s="36">
        <v>100</v>
      </c>
      <c r="O48" s="48"/>
    </row>
    <row r="50" spans="2:15" ht="127.5" customHeight="1" x14ac:dyDescent="0.2">
      <c r="B50" s="58" t="s">
        <v>89</v>
      </c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</row>
  </sheetData>
  <sortState ref="C9:O30">
    <sortCondition ref="C9"/>
  </sortState>
  <mergeCells count="5">
    <mergeCell ref="B2:M2"/>
    <mergeCell ref="B5:C5"/>
    <mergeCell ref="B9:B32"/>
    <mergeCell ref="B36:B46"/>
    <mergeCell ref="B50:O50"/>
  </mergeCells>
  <phoneticPr fontId="4" type="noConversion"/>
  <conditionalFormatting sqref="C6:N7 D8:N48">
    <cfRule type="cellIs" dxfId="65" priority="6" stopIfTrue="1" operator="equal">
      <formula>0</formula>
    </cfRule>
  </conditionalFormatting>
  <conditionalFormatting sqref="C35">
    <cfRule type="cellIs" dxfId="64" priority="2" stopIfTrue="1" operator="equal">
      <formula>0</formula>
    </cfRule>
  </conditionalFormatting>
  <conditionalFormatting sqref="C19">
    <cfRule type="cellIs" dxfId="63" priority="1" stopIfTrue="1" operator="equal">
      <formula>0</formula>
    </cfRule>
  </conditionalFormatting>
  <printOptions horizontalCentered="1" verticalCentered="1"/>
  <pageMargins left="0.51181102362204722" right="0.51181102362204722" top="0.27" bottom="0.24" header="0" footer="0"/>
  <pageSetup scale="7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tabColor indexed="51"/>
    <pageSetUpPr fitToPage="1"/>
  </sheetPr>
  <dimension ref="B2:O50"/>
  <sheetViews>
    <sheetView showGridLines="0" zoomScale="80" zoomScaleNormal="80" workbookViewId="0"/>
  </sheetViews>
  <sheetFormatPr baseColWidth="10" defaultColWidth="10" defaultRowHeight="12.6" x14ac:dyDescent="0.2"/>
  <cols>
    <col min="1" max="1" width="4.90625" customWidth="1"/>
    <col min="2" max="2" width="16.36328125" customWidth="1"/>
    <col min="3" max="3" width="26.7265625" bestFit="1" customWidth="1"/>
    <col min="4" max="4" width="8.26953125" customWidth="1"/>
    <col min="5" max="5" width="7.7265625" bestFit="1" customWidth="1"/>
    <col min="6" max="7" width="8" bestFit="1" customWidth="1"/>
    <col min="8" max="8" width="7.7265625" bestFit="1" customWidth="1"/>
    <col min="9" max="9" width="7.90625" customWidth="1"/>
    <col min="10" max="12" width="8" bestFit="1" customWidth="1"/>
    <col min="13" max="13" width="7.6328125" customWidth="1"/>
    <col min="14" max="14" width="10.6328125" customWidth="1"/>
    <col min="15" max="15" width="12.36328125" bestFit="1" customWidth="1"/>
    <col min="18" max="19" width="11.08984375" bestFit="1" customWidth="1"/>
  </cols>
  <sheetData>
    <row r="2" spans="2:15" ht="17.399999999999999" customHeight="1" x14ac:dyDescent="0.25">
      <c r="B2" s="63" t="s">
        <v>42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9"/>
    </row>
    <row r="3" spans="2:15" ht="13.2" x14ac:dyDescent="0.25">
      <c r="B3" s="45" t="s">
        <v>87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5" spans="2:15" ht="90" customHeight="1" thickBot="1" x14ac:dyDescent="0.25">
      <c r="B5" s="70" t="s">
        <v>72</v>
      </c>
      <c r="C5" s="71"/>
      <c r="D5" s="19" t="s">
        <v>36</v>
      </c>
      <c r="E5" s="19" t="s">
        <v>67</v>
      </c>
      <c r="F5" s="19" t="s">
        <v>37</v>
      </c>
      <c r="G5" s="19" t="s">
        <v>38</v>
      </c>
      <c r="H5" s="19" t="s">
        <v>39</v>
      </c>
      <c r="I5" s="19" t="s">
        <v>45</v>
      </c>
      <c r="J5" s="19" t="s">
        <v>40</v>
      </c>
      <c r="K5" s="19" t="s">
        <v>47</v>
      </c>
      <c r="L5" s="19" t="s">
        <v>55</v>
      </c>
      <c r="M5" s="19" t="s">
        <v>49</v>
      </c>
      <c r="N5" s="4" t="s">
        <v>72</v>
      </c>
    </row>
    <row r="6" spans="2:15" ht="27" thickBot="1" x14ac:dyDescent="0.25">
      <c r="B6" s="1" t="s">
        <v>1</v>
      </c>
      <c r="C6" s="30" t="s">
        <v>1</v>
      </c>
      <c r="D6" s="35">
        <v>3.7264657197052791</v>
      </c>
      <c r="E6" s="35">
        <v>2.0116073108004744</v>
      </c>
      <c r="F6" s="35">
        <v>8.6080146554748094</v>
      </c>
      <c r="G6" s="35">
        <v>7.4042772978120688</v>
      </c>
      <c r="H6" s="35">
        <v>3.179684757911811</v>
      </c>
      <c r="I6" s="35">
        <v>3.962285229731402</v>
      </c>
      <c r="J6" s="35">
        <v>3.935572876380264</v>
      </c>
      <c r="K6" s="35">
        <v>3.9340316930512431</v>
      </c>
      <c r="L6" s="35">
        <v>4.1755079815930918</v>
      </c>
      <c r="M6" s="35">
        <v>3.8295977477029015</v>
      </c>
      <c r="N6" s="35">
        <v>4.0261841414363264</v>
      </c>
      <c r="O6" s="48"/>
    </row>
    <row r="7" spans="2:15" ht="27" thickBot="1" x14ac:dyDescent="0.25">
      <c r="B7" s="1" t="s">
        <v>2</v>
      </c>
      <c r="C7" s="30" t="s">
        <v>2</v>
      </c>
      <c r="D7" s="35">
        <v>16.320877191265197</v>
      </c>
      <c r="E7" s="35">
        <v>2.9979522294787375</v>
      </c>
      <c r="F7" s="35">
        <v>17.471231617294265</v>
      </c>
      <c r="G7" s="35">
        <v>2.537014024636417</v>
      </c>
      <c r="H7" s="35">
        <v>15.459438803323899</v>
      </c>
      <c r="I7" s="35">
        <v>8.5662895365481599</v>
      </c>
      <c r="J7" s="35">
        <v>11.792534864451614</v>
      </c>
      <c r="K7" s="35">
        <v>13.749847638753247</v>
      </c>
      <c r="L7" s="35">
        <v>12.602239526502171</v>
      </c>
      <c r="M7" s="35">
        <v>16.127746945187329</v>
      </c>
      <c r="N7" s="35">
        <v>12.027899866374844</v>
      </c>
      <c r="O7" s="48"/>
    </row>
    <row r="8" spans="2:15" ht="13.8" thickBot="1" x14ac:dyDescent="0.25">
      <c r="B8" s="2" t="s">
        <v>83</v>
      </c>
      <c r="C8" s="31" t="s">
        <v>83</v>
      </c>
      <c r="D8" s="35">
        <v>0</v>
      </c>
      <c r="E8" s="35">
        <v>0.84184312288932084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0.44237562663417213</v>
      </c>
      <c r="N8" s="35">
        <v>0.2123602749168941</v>
      </c>
      <c r="O8" s="48"/>
    </row>
    <row r="9" spans="2:15" ht="13.2" x14ac:dyDescent="0.25">
      <c r="B9" s="59" t="s">
        <v>3</v>
      </c>
      <c r="C9" s="28" t="s">
        <v>80</v>
      </c>
      <c r="D9" s="35">
        <v>0</v>
      </c>
      <c r="E9" s="35">
        <v>0</v>
      </c>
      <c r="F9" s="35">
        <v>6.4882708023061356E-2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2.5852845756957617E-3</v>
      </c>
      <c r="O9" s="48"/>
    </row>
    <row r="10" spans="2:15" ht="13.2" x14ac:dyDescent="0.25">
      <c r="B10" s="60"/>
      <c r="C10" s="28" t="s">
        <v>4</v>
      </c>
      <c r="D10" s="35">
        <v>0</v>
      </c>
      <c r="E10" s="35">
        <v>0.68417363146665355</v>
      </c>
      <c r="F10" s="35">
        <v>4.0139946956472663</v>
      </c>
      <c r="G10" s="35">
        <v>0</v>
      </c>
      <c r="H10" s="35">
        <v>2.4567949368063098</v>
      </c>
      <c r="I10" s="35">
        <v>0.72743787495817247</v>
      </c>
      <c r="J10" s="35">
        <v>0.41539332243163063</v>
      </c>
      <c r="K10" s="35">
        <v>0.76749552356507111</v>
      </c>
      <c r="L10" s="35">
        <v>1.4919952404240444</v>
      </c>
      <c r="M10" s="35">
        <v>0.16643833873735356</v>
      </c>
      <c r="N10" s="35">
        <v>0.82646505971356632</v>
      </c>
      <c r="O10" s="48"/>
    </row>
    <row r="11" spans="2:15" ht="13.2" x14ac:dyDescent="0.25">
      <c r="B11" s="60"/>
      <c r="C11" s="28" t="s">
        <v>5</v>
      </c>
      <c r="D11" s="35">
        <v>0</v>
      </c>
      <c r="E11" s="35">
        <v>0.18311828206289216</v>
      </c>
      <c r="F11" s="35">
        <v>0.27724083430501717</v>
      </c>
      <c r="G11" s="35">
        <v>0</v>
      </c>
      <c r="H11" s="35">
        <v>0</v>
      </c>
      <c r="I11" s="35">
        <v>0</v>
      </c>
      <c r="J11" s="35">
        <v>0.57858623126325892</v>
      </c>
      <c r="K11" s="35">
        <v>0</v>
      </c>
      <c r="L11" s="35">
        <v>0.35426703901900447</v>
      </c>
      <c r="M11" s="35">
        <v>5.9241495971005781E-2</v>
      </c>
      <c r="N11" s="35">
        <v>0.14546896522528696</v>
      </c>
      <c r="O11" s="48"/>
    </row>
    <row r="12" spans="2:15" ht="13.2" x14ac:dyDescent="0.25">
      <c r="B12" s="60"/>
      <c r="C12" s="28" t="s">
        <v>6</v>
      </c>
      <c r="D12" s="35">
        <v>2.0099528526530985</v>
      </c>
      <c r="E12" s="35">
        <v>2.3332594965290223</v>
      </c>
      <c r="F12" s="35">
        <v>0</v>
      </c>
      <c r="G12" s="35">
        <v>0</v>
      </c>
      <c r="H12" s="35">
        <v>0.44336336168528956</v>
      </c>
      <c r="I12" s="35">
        <v>1.8920913016061653</v>
      </c>
      <c r="J12" s="35">
        <v>0.21431636386288971</v>
      </c>
      <c r="K12" s="35">
        <v>4.0460725819807033</v>
      </c>
      <c r="L12" s="35">
        <v>0.50296002855621902</v>
      </c>
      <c r="M12" s="35">
        <v>1.2144876664593738</v>
      </c>
      <c r="N12" s="35">
        <v>1.592774507505113</v>
      </c>
      <c r="O12" s="48"/>
    </row>
    <row r="13" spans="2:15" ht="13.2" x14ac:dyDescent="0.25">
      <c r="B13" s="60"/>
      <c r="C13" s="28" t="s">
        <v>7</v>
      </c>
      <c r="D13" s="35">
        <v>0.12490164602394357</v>
      </c>
      <c r="E13" s="35">
        <v>0.51215775769618777</v>
      </c>
      <c r="F13" s="35">
        <v>1.2843705617905992</v>
      </c>
      <c r="G13" s="35">
        <v>0</v>
      </c>
      <c r="H13" s="35">
        <v>2.5092886438881834</v>
      </c>
      <c r="I13" s="35">
        <v>1.8777715195058589</v>
      </c>
      <c r="J13" s="35">
        <v>4.9787927845133941</v>
      </c>
      <c r="K13" s="35">
        <v>1.0869624362258707</v>
      </c>
      <c r="L13" s="35">
        <v>0.9892243689571697</v>
      </c>
      <c r="M13" s="35">
        <v>0.81429390944916713</v>
      </c>
      <c r="N13" s="35">
        <v>1.2941396555123652</v>
      </c>
      <c r="O13" s="48"/>
    </row>
    <row r="14" spans="2:15" ht="13.2" x14ac:dyDescent="0.25">
      <c r="B14" s="60"/>
      <c r="C14" s="28" t="s">
        <v>8</v>
      </c>
      <c r="D14" s="35">
        <v>0.49600031845532366</v>
      </c>
      <c r="E14" s="35">
        <v>0.56290643225205494</v>
      </c>
      <c r="F14" s="35">
        <v>0.52558923945054181</v>
      </c>
      <c r="G14" s="35">
        <v>0</v>
      </c>
      <c r="H14" s="35">
        <v>0.73564010285426851</v>
      </c>
      <c r="I14" s="35">
        <v>0.51546579804343595</v>
      </c>
      <c r="J14" s="35">
        <v>0.28359990678380809</v>
      </c>
      <c r="K14" s="35">
        <v>0.70327643554092956</v>
      </c>
      <c r="L14" s="35">
        <v>0.37362787205272641</v>
      </c>
      <c r="M14" s="35">
        <v>0.26910183755474043</v>
      </c>
      <c r="N14" s="35">
        <v>0.43824634380580962</v>
      </c>
      <c r="O14" s="48"/>
    </row>
    <row r="15" spans="2:15" ht="13.2" x14ac:dyDescent="0.25">
      <c r="B15" s="60"/>
      <c r="C15" s="28" t="s">
        <v>9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48"/>
    </row>
    <row r="16" spans="2:15" ht="13.2" x14ac:dyDescent="0.25">
      <c r="B16" s="60"/>
      <c r="C16" s="28" t="s">
        <v>10</v>
      </c>
      <c r="D16" s="35">
        <v>0</v>
      </c>
      <c r="E16" s="35">
        <v>2.7279576387368179E-2</v>
      </c>
      <c r="F16" s="35">
        <v>8.5209204840593175E-2</v>
      </c>
      <c r="G16" s="35">
        <v>0</v>
      </c>
      <c r="H16" s="35">
        <v>0</v>
      </c>
      <c r="I16" s="35">
        <v>5.4990349998886023E-2</v>
      </c>
      <c r="J16" s="35">
        <v>0</v>
      </c>
      <c r="K16" s="35">
        <v>0</v>
      </c>
      <c r="L16" s="35">
        <v>8.9339860559163084E-2</v>
      </c>
      <c r="M16" s="35">
        <v>0.10531214516708116</v>
      </c>
      <c r="N16" s="35">
        <v>5.0055994632938798E-2</v>
      </c>
      <c r="O16" s="48"/>
    </row>
    <row r="17" spans="2:15" ht="13.2" x14ac:dyDescent="0.25">
      <c r="B17" s="60"/>
      <c r="C17" s="28" t="s">
        <v>11</v>
      </c>
      <c r="D17" s="35">
        <v>2.1854739113321959</v>
      </c>
      <c r="E17" s="35">
        <v>4.6170070066330587E-2</v>
      </c>
      <c r="F17" s="35">
        <v>2.1861326038409077</v>
      </c>
      <c r="G17" s="35">
        <v>0</v>
      </c>
      <c r="H17" s="35">
        <v>0.78412385534659579</v>
      </c>
      <c r="I17" s="35">
        <v>0.35240053539714405</v>
      </c>
      <c r="J17" s="35">
        <v>0.56124954303677044</v>
      </c>
      <c r="K17" s="35">
        <v>0.24865937935570265</v>
      </c>
      <c r="L17" s="35">
        <v>0.20241435542260031</v>
      </c>
      <c r="M17" s="35">
        <v>0.25361231523292893</v>
      </c>
      <c r="N17" s="35">
        <v>0.38804588617581431</v>
      </c>
      <c r="O17" s="48"/>
    </row>
    <row r="18" spans="2:15" ht="13.2" x14ac:dyDescent="0.25">
      <c r="B18" s="60"/>
      <c r="C18" s="28" t="s">
        <v>12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48"/>
    </row>
    <row r="19" spans="2:15" ht="13.2" x14ac:dyDescent="0.2">
      <c r="B19" s="60"/>
      <c r="C19" s="30" t="s">
        <v>84</v>
      </c>
      <c r="D19" s="35">
        <v>2.7964685484998406</v>
      </c>
      <c r="E19" s="35">
        <v>0.69624928584390233</v>
      </c>
      <c r="F19" s="35">
        <v>0.66501156886196033</v>
      </c>
      <c r="G19" s="35">
        <v>6.3828988033546707</v>
      </c>
      <c r="H19" s="35">
        <v>3.0092290887488748</v>
      </c>
      <c r="I19" s="35">
        <v>1.418637522102588</v>
      </c>
      <c r="J19" s="35">
        <v>0.96848775378423757</v>
      </c>
      <c r="K19" s="35">
        <v>0.24812714589890528</v>
      </c>
      <c r="L19" s="35">
        <v>2.0763743683688789</v>
      </c>
      <c r="M19" s="35">
        <v>2.1900185819391287</v>
      </c>
      <c r="N19" s="35">
        <v>1.6877025111567303</v>
      </c>
      <c r="O19" s="48"/>
    </row>
    <row r="20" spans="2:15" ht="13.2" x14ac:dyDescent="0.25">
      <c r="B20" s="60"/>
      <c r="C20" s="28" t="s">
        <v>13</v>
      </c>
      <c r="D20" s="35">
        <v>0.28283396465908267</v>
      </c>
      <c r="E20" s="35">
        <v>0.25959971192802384</v>
      </c>
      <c r="F20" s="35">
        <v>0</v>
      </c>
      <c r="G20" s="35">
        <v>0</v>
      </c>
      <c r="H20" s="35">
        <v>1.009212915177631</v>
      </c>
      <c r="I20" s="35">
        <v>8.9810468566800375E-2</v>
      </c>
      <c r="J20" s="35">
        <v>0.13612573681560483</v>
      </c>
      <c r="K20" s="35">
        <v>0.1236997385030992</v>
      </c>
      <c r="L20" s="35">
        <v>0.84936646221952539</v>
      </c>
      <c r="M20" s="35">
        <v>0.32730443505291945</v>
      </c>
      <c r="N20" s="35">
        <v>0.32437628491737214</v>
      </c>
      <c r="O20" s="48"/>
    </row>
    <row r="21" spans="2:15" ht="13.2" x14ac:dyDescent="0.25">
      <c r="B21" s="60"/>
      <c r="C21" s="28" t="s">
        <v>85</v>
      </c>
      <c r="D21" s="35">
        <v>0</v>
      </c>
      <c r="E21" s="35">
        <v>3.4698492077130125</v>
      </c>
      <c r="F21" s="35">
        <v>2.4468175918694595</v>
      </c>
      <c r="G21" s="35">
        <v>3.2333118674051695</v>
      </c>
      <c r="H21" s="35">
        <v>1.4767855045311016</v>
      </c>
      <c r="I21" s="35">
        <v>0.56666302803126112</v>
      </c>
      <c r="J21" s="35">
        <v>1.8897273070960401</v>
      </c>
      <c r="K21" s="35">
        <v>1.2574414407865695E-2</v>
      </c>
      <c r="L21" s="35">
        <v>3.2204268149953545</v>
      </c>
      <c r="M21" s="35">
        <v>3.2036393296056369</v>
      </c>
      <c r="N21" s="35">
        <v>2.1946370671539901</v>
      </c>
      <c r="O21" s="48"/>
    </row>
    <row r="22" spans="2:15" ht="13.2" x14ac:dyDescent="0.25">
      <c r="B22" s="60"/>
      <c r="C22" s="28" t="s">
        <v>14</v>
      </c>
      <c r="D22" s="35">
        <v>0.14148852409333618</v>
      </c>
      <c r="E22" s="35">
        <v>0.13472492866857863</v>
      </c>
      <c r="F22" s="35">
        <v>0.21217176274830005</v>
      </c>
      <c r="G22" s="35">
        <v>0</v>
      </c>
      <c r="H22" s="35">
        <v>0.4733033924288278</v>
      </c>
      <c r="I22" s="35">
        <v>0.35645614256090646</v>
      </c>
      <c r="J22" s="35">
        <v>0.34813187072893081</v>
      </c>
      <c r="K22" s="35">
        <v>0.18550320435409487</v>
      </c>
      <c r="L22" s="35">
        <v>0.331869836329657</v>
      </c>
      <c r="M22" s="35">
        <v>3.4575018689575542E-2</v>
      </c>
      <c r="N22" s="35">
        <v>0.1926959904326524</v>
      </c>
      <c r="O22" s="48"/>
    </row>
    <row r="23" spans="2:15" ht="13.2" x14ac:dyDescent="0.25">
      <c r="B23" s="60"/>
      <c r="C23" s="28" t="s">
        <v>81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48"/>
    </row>
    <row r="24" spans="2:15" ht="13.2" x14ac:dyDescent="0.25">
      <c r="B24" s="60"/>
      <c r="C24" s="28" t="s">
        <v>15</v>
      </c>
      <c r="D24" s="35">
        <v>4.4654593721293674</v>
      </c>
      <c r="E24" s="35">
        <v>3.6829075084463039</v>
      </c>
      <c r="F24" s="35">
        <v>8.6869038610933309</v>
      </c>
      <c r="G24" s="35">
        <v>8.3684992582455848</v>
      </c>
      <c r="H24" s="35">
        <v>6.1417150011412689</v>
      </c>
      <c r="I24" s="35">
        <v>5.8028334371922359</v>
      </c>
      <c r="J24" s="35">
        <v>4.5688592209466226</v>
      </c>
      <c r="K24" s="35">
        <v>1.2749780572013945</v>
      </c>
      <c r="L24" s="35">
        <v>4.5054189815872485</v>
      </c>
      <c r="M24" s="35">
        <v>2.2614705183198907</v>
      </c>
      <c r="N24" s="35">
        <v>3.8213647956983929</v>
      </c>
      <c r="O24" s="48"/>
    </row>
    <row r="25" spans="2:15" ht="13.2" x14ac:dyDescent="0.25">
      <c r="B25" s="60"/>
      <c r="C25" s="28" t="s">
        <v>48</v>
      </c>
      <c r="D25" s="35">
        <v>0.51287041375445408</v>
      </c>
      <c r="E25" s="35">
        <v>7.1935249848493379E-2</v>
      </c>
      <c r="F25" s="35">
        <v>0.47442852985621975</v>
      </c>
      <c r="G25" s="35">
        <v>0</v>
      </c>
      <c r="H25" s="35">
        <v>0</v>
      </c>
      <c r="I25" s="35">
        <v>0</v>
      </c>
      <c r="J25" s="35">
        <v>0.14368001287096097</v>
      </c>
      <c r="K25" s="35">
        <v>0</v>
      </c>
      <c r="L25" s="35">
        <v>0</v>
      </c>
      <c r="M25" s="35">
        <v>1.779078179158608E-2</v>
      </c>
      <c r="N25" s="35">
        <v>5.6599089002303531E-2</v>
      </c>
      <c r="O25" s="48"/>
    </row>
    <row r="26" spans="2:15" ht="13.2" x14ac:dyDescent="0.25">
      <c r="B26" s="60"/>
      <c r="C26" s="28" t="s">
        <v>16</v>
      </c>
      <c r="D26" s="35">
        <v>0.75682466124247172</v>
      </c>
      <c r="E26" s="35">
        <v>0.28775274828042174</v>
      </c>
      <c r="F26" s="35">
        <v>1.2629078177705659</v>
      </c>
      <c r="G26" s="35">
        <v>0</v>
      </c>
      <c r="H26" s="35">
        <v>0</v>
      </c>
      <c r="I26" s="35">
        <v>0.38367349093635783</v>
      </c>
      <c r="J26" s="35">
        <v>0.67436666368987586</v>
      </c>
      <c r="K26" s="35">
        <v>1.5226982767943382</v>
      </c>
      <c r="L26" s="35">
        <v>0.67725569477031211</v>
      </c>
      <c r="M26" s="35">
        <v>0.66434499973449124</v>
      </c>
      <c r="N26" s="35">
        <v>0.71341401800709059</v>
      </c>
      <c r="O26" s="48"/>
    </row>
    <row r="27" spans="2:15" ht="13.2" x14ac:dyDescent="0.25">
      <c r="B27" s="60"/>
      <c r="C27" s="28" t="s">
        <v>17</v>
      </c>
      <c r="D27" s="35">
        <v>0</v>
      </c>
      <c r="E27" s="35">
        <v>7.4620499350588024E-2</v>
      </c>
      <c r="F27" s="35">
        <v>0</v>
      </c>
      <c r="G27" s="35">
        <v>0</v>
      </c>
      <c r="H27" s="35">
        <v>0</v>
      </c>
      <c r="I27" s="35">
        <v>6.3472949785905189E-2</v>
      </c>
      <c r="J27" s="35">
        <v>4.5379131288456889E-4</v>
      </c>
      <c r="K27" s="35">
        <v>7.9048789052726567E-2</v>
      </c>
      <c r="L27" s="35">
        <v>0</v>
      </c>
      <c r="M27" s="35">
        <v>0</v>
      </c>
      <c r="N27" s="35">
        <v>2.7851406949738134E-2</v>
      </c>
      <c r="O27" s="48"/>
    </row>
    <row r="28" spans="2:15" ht="13.2" x14ac:dyDescent="0.25">
      <c r="B28" s="60"/>
      <c r="C28" s="28" t="s">
        <v>18</v>
      </c>
      <c r="D28" s="35">
        <v>1.480567737433744</v>
      </c>
      <c r="E28" s="35">
        <v>0.25040298650419329</v>
      </c>
      <c r="F28" s="35">
        <v>0.39069849661634293</v>
      </c>
      <c r="G28" s="35">
        <v>0</v>
      </c>
      <c r="H28" s="35">
        <v>0</v>
      </c>
      <c r="I28" s="35">
        <v>0.11788698889201063</v>
      </c>
      <c r="J28" s="35">
        <v>0.24189590277225478</v>
      </c>
      <c r="K28" s="35">
        <v>0.12512178137423649</v>
      </c>
      <c r="L28" s="35">
        <v>0.32657702246261644</v>
      </c>
      <c r="M28" s="35">
        <v>8.7418218350690025E-2</v>
      </c>
      <c r="N28" s="35">
        <v>0.20341155399644198</v>
      </c>
      <c r="O28" s="48"/>
    </row>
    <row r="29" spans="2:15" ht="13.2" x14ac:dyDescent="0.25">
      <c r="B29" s="60"/>
      <c r="C29" s="28" t="s">
        <v>82</v>
      </c>
      <c r="D29" s="35">
        <v>1.6622664983785805E-2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4.2585155274057942E-4</v>
      </c>
      <c r="O29" s="48"/>
    </row>
    <row r="30" spans="2:15" ht="13.2" x14ac:dyDescent="0.25">
      <c r="B30" s="60"/>
      <c r="C30" s="28" t="s">
        <v>19</v>
      </c>
      <c r="D30" s="35">
        <v>0.11903907595847776</v>
      </c>
      <c r="E30" s="35">
        <v>0.5951414745347734</v>
      </c>
      <c r="F30" s="35">
        <v>0.9347400118287722</v>
      </c>
      <c r="G30" s="35">
        <v>1.789357753412129</v>
      </c>
      <c r="H30" s="35">
        <v>0.46912851320631666</v>
      </c>
      <c r="I30" s="35">
        <v>1.0445673031527336</v>
      </c>
      <c r="J30" s="35">
        <v>0.79254715830062161</v>
      </c>
      <c r="K30" s="35">
        <v>0.9764066854807012</v>
      </c>
      <c r="L30" s="35">
        <v>0.51454155019691339</v>
      </c>
      <c r="M30" s="35">
        <v>0.91729153963940635</v>
      </c>
      <c r="N30" s="35">
        <v>0.83302816100011878</v>
      </c>
      <c r="O30" s="48"/>
    </row>
    <row r="31" spans="2:15" ht="13.2" x14ac:dyDescent="0.25">
      <c r="B31" s="60"/>
      <c r="C31" s="28" t="s">
        <v>20</v>
      </c>
      <c r="D31" s="35">
        <v>0.81789046839059898</v>
      </c>
      <c r="E31" s="35">
        <v>0.34138691567453955</v>
      </c>
      <c r="F31" s="35">
        <v>1.8580103599237039</v>
      </c>
      <c r="G31" s="35">
        <v>0</v>
      </c>
      <c r="H31" s="35">
        <v>1.0442099314265592</v>
      </c>
      <c r="I31" s="35">
        <v>0.47876726134277442</v>
      </c>
      <c r="J31" s="35">
        <v>1.2170198223753099</v>
      </c>
      <c r="K31" s="35">
        <v>0.4220441567826842</v>
      </c>
      <c r="L31" s="35">
        <v>0.95474137317924801</v>
      </c>
      <c r="M31" s="35">
        <v>0.15663108187230138</v>
      </c>
      <c r="N31" s="35">
        <v>0.56443457979178679</v>
      </c>
      <c r="O31" s="48"/>
    </row>
    <row r="32" spans="2:15" ht="13.8" thickBot="1" x14ac:dyDescent="0.3">
      <c r="B32" s="60"/>
      <c r="C32" s="28" t="s">
        <v>21</v>
      </c>
      <c r="D32" s="35">
        <v>1.965175704003947</v>
      </c>
      <c r="E32" s="35">
        <v>0.74482404186032458</v>
      </c>
      <c r="F32" s="35">
        <v>1.7925121282411687</v>
      </c>
      <c r="G32" s="35">
        <v>1.2806055130499712</v>
      </c>
      <c r="H32" s="35">
        <v>6.7008260598725939E-3</v>
      </c>
      <c r="I32" s="35">
        <v>0.81333139205783334</v>
      </c>
      <c r="J32" s="35">
        <v>1.3688289950581656</v>
      </c>
      <c r="K32" s="35">
        <v>1.6904380604283689</v>
      </c>
      <c r="L32" s="35">
        <v>1.776356692260449</v>
      </c>
      <c r="M32" s="35">
        <v>0.96961699087692554</v>
      </c>
      <c r="N32" s="35">
        <v>1.2366227399097021</v>
      </c>
      <c r="O32" s="48"/>
    </row>
    <row r="33" spans="2:15" ht="13.8" thickBot="1" x14ac:dyDescent="0.3">
      <c r="B33" s="29" t="s">
        <v>46</v>
      </c>
      <c r="C33" s="28" t="s">
        <v>46</v>
      </c>
      <c r="D33" s="35">
        <v>1.2561058099717999</v>
      </c>
      <c r="E33" s="35">
        <v>6.318205087085901</v>
      </c>
      <c r="F33" s="35">
        <v>2.1961797281250384</v>
      </c>
      <c r="G33" s="35">
        <v>9.0717145432088087E-2</v>
      </c>
      <c r="H33" s="35">
        <v>4.3287496469469824</v>
      </c>
      <c r="I33" s="35">
        <v>9.0609605695539877</v>
      </c>
      <c r="J33" s="35">
        <v>6.7363611742023242</v>
      </c>
      <c r="K33" s="35">
        <v>2.652296917113969</v>
      </c>
      <c r="L33" s="35">
        <v>4.345237138583764</v>
      </c>
      <c r="M33" s="35">
        <v>8.6098578722026406</v>
      </c>
      <c r="N33" s="35">
        <v>5.5375847294651717</v>
      </c>
      <c r="O33" s="48"/>
    </row>
    <row r="34" spans="2:15" ht="13.8" thickBot="1" x14ac:dyDescent="0.3">
      <c r="B34" s="2" t="s">
        <v>65</v>
      </c>
      <c r="C34" s="28" t="s">
        <v>65</v>
      </c>
      <c r="D34" s="35">
        <v>4.462250513151635</v>
      </c>
      <c r="E34" s="35">
        <v>1.1276402852793104</v>
      </c>
      <c r="F34" s="35">
        <v>2.4929425136854313</v>
      </c>
      <c r="G34" s="35">
        <v>2.2223048035741226</v>
      </c>
      <c r="H34" s="35">
        <v>2.7921655970839958</v>
      </c>
      <c r="I34" s="35">
        <v>5.0328770019096938</v>
      </c>
      <c r="J34" s="35">
        <v>2.3562378859095667</v>
      </c>
      <c r="K34" s="35">
        <v>0.93442727478323684</v>
      </c>
      <c r="L34" s="35">
        <v>2.1391728337253646</v>
      </c>
      <c r="M34" s="35">
        <v>2.1019515101376078</v>
      </c>
      <c r="N34" s="35">
        <v>2.1485710288110655</v>
      </c>
      <c r="O34" s="48"/>
    </row>
    <row r="35" spans="2:15" ht="13.8" thickBot="1" x14ac:dyDescent="0.25">
      <c r="B35" s="32" t="s">
        <v>22</v>
      </c>
      <c r="C35" s="30" t="s">
        <v>22</v>
      </c>
      <c r="D35" s="35">
        <v>0.15805062891935923</v>
      </c>
      <c r="E35" s="35">
        <v>1.4997029180078687</v>
      </c>
      <c r="F35" s="35">
        <v>0</v>
      </c>
      <c r="G35" s="35">
        <v>15.819828785159334</v>
      </c>
      <c r="H35" s="35">
        <v>0.30862187927891416</v>
      </c>
      <c r="I35" s="35">
        <v>4.1595507083105083</v>
      </c>
      <c r="J35" s="35">
        <v>0.29048615889670809</v>
      </c>
      <c r="K35" s="35">
        <v>0.91888740649608991</v>
      </c>
      <c r="L35" s="35">
        <v>0.21419611124039598</v>
      </c>
      <c r="M35" s="35">
        <v>0.47037414268397104</v>
      </c>
      <c r="N35" s="35">
        <v>1.6183299919519538</v>
      </c>
      <c r="O35" s="48"/>
    </row>
    <row r="36" spans="2:15" ht="13.2" x14ac:dyDescent="0.25">
      <c r="B36" s="64" t="s">
        <v>23</v>
      </c>
      <c r="C36" s="28" t="s">
        <v>24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48"/>
    </row>
    <row r="37" spans="2:15" ht="13.2" x14ac:dyDescent="0.25">
      <c r="B37" s="65"/>
      <c r="C37" s="28" t="s">
        <v>25</v>
      </c>
      <c r="D37" s="35">
        <v>0</v>
      </c>
      <c r="E37" s="35">
        <v>0.16050532598383963</v>
      </c>
      <c r="F37" s="35">
        <v>23.878582099717978</v>
      </c>
      <c r="G37" s="35">
        <v>0</v>
      </c>
      <c r="H37" s="35">
        <v>0</v>
      </c>
      <c r="I37" s="35">
        <v>5.215382845399505</v>
      </c>
      <c r="J37" s="35">
        <v>0</v>
      </c>
      <c r="K37" s="35">
        <v>2.5870362949250327</v>
      </c>
      <c r="L37" s="35">
        <v>0</v>
      </c>
      <c r="M37" s="35">
        <v>0.86285006258188524</v>
      </c>
      <c r="N37" s="35">
        <v>2.0419944670228194</v>
      </c>
      <c r="O37" s="48"/>
    </row>
    <row r="38" spans="2:15" ht="13.2" x14ac:dyDescent="0.25">
      <c r="B38" s="65"/>
      <c r="C38" s="28" t="s">
        <v>26</v>
      </c>
      <c r="D38" s="35">
        <v>12.266225734916226</v>
      </c>
      <c r="E38" s="35">
        <v>14.634383096620454</v>
      </c>
      <c r="F38" s="35">
        <v>0.80285494558518589</v>
      </c>
      <c r="G38" s="35">
        <v>0.36258424135483502</v>
      </c>
      <c r="H38" s="35">
        <v>7.2174723168680552</v>
      </c>
      <c r="I38" s="35">
        <v>8.1801407612006347</v>
      </c>
      <c r="J38" s="35">
        <v>7.2443241073387306</v>
      </c>
      <c r="K38" s="35">
        <v>8.9839014443093106</v>
      </c>
      <c r="L38" s="35">
        <v>25.568399479523702</v>
      </c>
      <c r="M38" s="35">
        <v>14.024022324807831</v>
      </c>
      <c r="N38" s="35">
        <v>12.409020179450975</v>
      </c>
      <c r="O38" s="48"/>
    </row>
    <row r="39" spans="2:15" ht="13.2" x14ac:dyDescent="0.25">
      <c r="B39" s="65"/>
      <c r="C39" s="28" t="s">
        <v>27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2.3663108739620258</v>
      </c>
      <c r="J39" s="35">
        <v>0.11867580468210558</v>
      </c>
      <c r="K39" s="35">
        <v>0</v>
      </c>
      <c r="L39" s="35">
        <v>0</v>
      </c>
      <c r="M39" s="35">
        <v>0</v>
      </c>
      <c r="N39" s="35">
        <v>0.19653524195847549</v>
      </c>
      <c r="O39" s="48"/>
    </row>
    <row r="40" spans="2:15" ht="13.2" x14ac:dyDescent="0.25">
      <c r="B40" s="65"/>
      <c r="C40" s="28" t="s">
        <v>28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0.41432472397465975</v>
      </c>
      <c r="J40" s="35">
        <v>0</v>
      </c>
      <c r="K40" s="35">
        <v>0</v>
      </c>
      <c r="L40" s="35">
        <v>0</v>
      </c>
      <c r="M40" s="35">
        <v>0</v>
      </c>
      <c r="N40" s="35">
        <v>3.2772550762453445E-2</v>
      </c>
      <c r="O40" s="48"/>
    </row>
    <row r="41" spans="2:15" ht="13.2" x14ac:dyDescent="0.25">
      <c r="B41" s="65"/>
      <c r="C41" s="28" t="s">
        <v>29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0.14004364952860288</v>
      </c>
      <c r="J41" s="35">
        <v>0</v>
      </c>
      <c r="K41" s="35">
        <v>0</v>
      </c>
      <c r="L41" s="35">
        <v>0</v>
      </c>
      <c r="M41" s="35">
        <v>0</v>
      </c>
      <c r="N41" s="35">
        <v>1.1077271877736355E-2</v>
      </c>
      <c r="O41" s="48"/>
    </row>
    <row r="42" spans="2:15" ht="13.2" x14ac:dyDescent="0.25">
      <c r="B42" s="65"/>
      <c r="C42" s="28" t="s">
        <v>30</v>
      </c>
      <c r="D42" s="35">
        <v>0.59904451898222644</v>
      </c>
      <c r="E42" s="35">
        <v>5.3369183832598655</v>
      </c>
      <c r="F42" s="35">
        <v>4.3747378330621727</v>
      </c>
      <c r="G42" s="35">
        <v>0</v>
      </c>
      <c r="H42" s="35">
        <v>0</v>
      </c>
      <c r="I42" s="35">
        <v>6.4255390433955201E-2</v>
      </c>
      <c r="J42" s="35">
        <v>0.8810742345019339</v>
      </c>
      <c r="K42" s="35">
        <v>1.638859377285441</v>
      </c>
      <c r="L42" s="35">
        <v>7.2390880086888956</v>
      </c>
      <c r="M42" s="35">
        <v>2.6150942583549011</v>
      </c>
      <c r="N42" s="35">
        <v>2.9025067452352582</v>
      </c>
      <c r="O42" s="48"/>
    </row>
    <row r="43" spans="2:15" ht="13.2" x14ac:dyDescent="0.25">
      <c r="B43" s="65"/>
      <c r="C43" s="28" t="s">
        <v>31</v>
      </c>
      <c r="D43" s="35">
        <v>7.6020093264881083</v>
      </c>
      <c r="E43" s="35">
        <v>1.0104589977809215</v>
      </c>
      <c r="F43" s="35">
        <v>1.3180904225560306</v>
      </c>
      <c r="G43" s="35">
        <v>49.163547172780149</v>
      </c>
      <c r="H43" s="35">
        <v>8.1342025266970435</v>
      </c>
      <c r="I43" s="35">
        <v>1.5619140048042277</v>
      </c>
      <c r="J43" s="35">
        <v>0.66512625875613296</v>
      </c>
      <c r="K43" s="35">
        <v>4.3491351101910212</v>
      </c>
      <c r="L43" s="35">
        <v>0.92073534910178545</v>
      </c>
      <c r="M43" s="35">
        <v>1.4636289956704265</v>
      </c>
      <c r="N43" s="35">
        <v>4.4883503782173024</v>
      </c>
      <c r="O43" s="48"/>
    </row>
    <row r="44" spans="2:15" ht="13.2" x14ac:dyDescent="0.25">
      <c r="B44" s="65"/>
      <c r="C44" s="28" t="s">
        <v>32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48"/>
    </row>
    <row r="45" spans="2:15" ht="13.2" x14ac:dyDescent="0.25">
      <c r="B45" s="65"/>
      <c r="C45" s="28" t="s">
        <v>33</v>
      </c>
      <c r="D45" s="35">
        <v>29.147383906300885</v>
      </c>
      <c r="E45" s="35">
        <v>47.333581251671333</v>
      </c>
      <c r="F45" s="35">
        <v>10.712349825470424</v>
      </c>
      <c r="G45" s="35">
        <v>2.2812157327742786</v>
      </c>
      <c r="H45" s="35">
        <v>33.336055811419065</v>
      </c>
      <c r="I45" s="35">
        <v>24.724894448771426</v>
      </c>
      <c r="J45" s="35">
        <v>41.174120025441859</v>
      </c>
      <c r="K45" s="35">
        <v>43.830344141885888</v>
      </c>
      <c r="L45" s="35">
        <v>19.803082465941017</v>
      </c>
      <c r="M45" s="35">
        <v>33.783589531583942</v>
      </c>
      <c r="N45" s="35">
        <v>32.437616238960331</v>
      </c>
      <c r="O45" s="48"/>
    </row>
    <row r="46" spans="2:15" ht="13.8" thickBot="1" x14ac:dyDescent="0.3">
      <c r="B46" s="65"/>
      <c r="C46" s="28" t="s">
        <v>34</v>
      </c>
      <c r="D46" s="35">
        <v>1.3041795994733489</v>
      </c>
      <c r="E46" s="35">
        <v>1.0327632311804891</v>
      </c>
      <c r="F46" s="35">
        <v>0</v>
      </c>
      <c r="G46" s="35">
        <v>0</v>
      </c>
      <c r="H46" s="35">
        <v>0</v>
      </c>
      <c r="I46" s="35">
        <v>0</v>
      </c>
      <c r="J46" s="35">
        <v>0.30489670646719275</v>
      </c>
      <c r="K46" s="35">
        <v>0</v>
      </c>
      <c r="L46" s="35">
        <v>0</v>
      </c>
      <c r="M46" s="35">
        <v>0.18241641559108124</v>
      </c>
      <c r="N46" s="35">
        <v>0.22929760258189977</v>
      </c>
      <c r="O46" s="48"/>
    </row>
    <row r="47" spans="2:15" ht="13.8" thickBot="1" x14ac:dyDescent="0.3">
      <c r="B47" s="54" t="s">
        <v>86</v>
      </c>
      <c r="C47" s="28" t="s">
        <v>86</v>
      </c>
      <c r="D47" s="35">
        <v>4.9858371872122689</v>
      </c>
      <c r="E47" s="35">
        <v>0.73597895484780906</v>
      </c>
      <c r="F47" s="35">
        <v>0.98339438232085286</v>
      </c>
      <c r="G47" s="35">
        <v>-0.93616239899083098</v>
      </c>
      <c r="H47" s="35">
        <v>4.6841125871691389</v>
      </c>
      <c r="I47" s="35">
        <v>9.9945128917401576</v>
      </c>
      <c r="J47" s="35">
        <v>5.1185275153283101</v>
      </c>
      <c r="K47" s="35">
        <v>2.908126034258828</v>
      </c>
      <c r="L47" s="35">
        <v>3.7555835437386804</v>
      </c>
      <c r="M47" s="35">
        <v>1.7739053624171248</v>
      </c>
      <c r="N47" s="35">
        <v>3.0855535442608377</v>
      </c>
      <c r="O47" s="48"/>
    </row>
    <row r="48" spans="2:15" ht="13.2" x14ac:dyDescent="0.25">
      <c r="B48" s="10" t="s">
        <v>35</v>
      </c>
      <c r="C48" s="11"/>
      <c r="D48" s="36">
        <v>100</v>
      </c>
      <c r="E48" s="36">
        <v>100</v>
      </c>
      <c r="F48" s="36">
        <v>100</v>
      </c>
      <c r="G48" s="36">
        <v>100</v>
      </c>
      <c r="H48" s="36">
        <v>100</v>
      </c>
      <c r="I48" s="36">
        <v>100</v>
      </c>
      <c r="J48" s="36">
        <v>100</v>
      </c>
      <c r="K48" s="36">
        <v>100</v>
      </c>
      <c r="L48" s="36">
        <v>100</v>
      </c>
      <c r="M48" s="36">
        <v>100</v>
      </c>
      <c r="N48" s="36">
        <v>99.999999999999972</v>
      </c>
      <c r="O48" s="48"/>
    </row>
    <row r="50" spans="2:15" ht="127.5" customHeight="1" x14ac:dyDescent="0.2">
      <c r="B50" s="58" t="s">
        <v>89</v>
      </c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</row>
  </sheetData>
  <sortState ref="C9:O30">
    <sortCondition ref="C9"/>
  </sortState>
  <mergeCells count="5">
    <mergeCell ref="B2:M2"/>
    <mergeCell ref="B5:C5"/>
    <mergeCell ref="B9:B32"/>
    <mergeCell ref="B36:B46"/>
    <mergeCell ref="B50:O50"/>
  </mergeCells>
  <phoneticPr fontId="4" type="noConversion"/>
  <conditionalFormatting sqref="M6:N6 C6:K7 D8:N48">
    <cfRule type="cellIs" dxfId="62" priority="10" stopIfTrue="1" operator="equal">
      <formula>0</formula>
    </cfRule>
  </conditionalFormatting>
  <conditionalFormatting sqref="L6">
    <cfRule type="cellIs" dxfId="61" priority="9" stopIfTrue="1" operator="equal">
      <formula>0</formula>
    </cfRule>
  </conditionalFormatting>
  <conditionalFormatting sqref="M7:N7">
    <cfRule type="cellIs" dxfId="60" priority="6" stopIfTrue="1" operator="equal">
      <formula>0</formula>
    </cfRule>
  </conditionalFormatting>
  <conditionalFormatting sqref="L7">
    <cfRule type="cellIs" dxfId="59" priority="5" stopIfTrue="1" operator="equal">
      <formula>0</formula>
    </cfRule>
  </conditionalFormatting>
  <conditionalFormatting sqref="C35">
    <cfRule type="cellIs" dxfId="58" priority="2" stopIfTrue="1" operator="equal">
      <formula>0</formula>
    </cfRule>
  </conditionalFormatting>
  <conditionalFormatting sqref="C19">
    <cfRule type="cellIs" dxfId="57" priority="1" stopIfTrue="1" operator="equal">
      <formula>0</formula>
    </cfRule>
  </conditionalFormatting>
  <printOptions horizontalCentered="1" verticalCentered="1"/>
  <pageMargins left="0.51181102362204722" right="0.51181102362204722" top="0.23" bottom="0.23" header="0" footer="0"/>
  <pageSetup scale="7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tabColor indexed="51"/>
    <pageSetUpPr fitToPage="1"/>
  </sheetPr>
  <dimension ref="B2:O50"/>
  <sheetViews>
    <sheetView showGridLines="0" zoomScale="80" zoomScaleNormal="80" workbookViewId="0"/>
  </sheetViews>
  <sheetFormatPr baseColWidth="10" defaultColWidth="10" defaultRowHeight="12.6" x14ac:dyDescent="0.2"/>
  <cols>
    <col min="1" max="1" width="4.90625" customWidth="1"/>
    <col min="2" max="2" width="16.26953125" customWidth="1"/>
    <col min="3" max="3" width="26.7265625" bestFit="1" customWidth="1"/>
    <col min="4" max="13" width="8.90625" customWidth="1"/>
    <col min="14" max="14" width="10.6328125" customWidth="1"/>
    <col min="15" max="15" width="11.26953125" bestFit="1" customWidth="1"/>
    <col min="17" max="19" width="11.08984375" bestFit="1" customWidth="1"/>
  </cols>
  <sheetData>
    <row r="2" spans="2:15" ht="17.399999999999999" customHeight="1" x14ac:dyDescent="0.25">
      <c r="B2" s="63" t="s">
        <v>42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9"/>
    </row>
    <row r="3" spans="2:15" ht="13.2" x14ac:dyDescent="0.25">
      <c r="B3" s="45" t="s">
        <v>87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5" spans="2:15" ht="90" customHeight="1" thickBot="1" x14ac:dyDescent="0.25">
      <c r="B5" s="72" t="s">
        <v>73</v>
      </c>
      <c r="C5" s="73"/>
      <c r="D5" s="17" t="s">
        <v>36</v>
      </c>
      <c r="E5" s="17" t="s">
        <v>67</v>
      </c>
      <c r="F5" s="18" t="s">
        <v>37</v>
      </c>
      <c r="G5" s="17" t="s">
        <v>38</v>
      </c>
      <c r="H5" s="17" t="s">
        <v>39</v>
      </c>
      <c r="I5" s="17" t="s">
        <v>45</v>
      </c>
      <c r="J5" s="17" t="s">
        <v>40</v>
      </c>
      <c r="K5" s="17" t="s">
        <v>47</v>
      </c>
      <c r="L5" s="17" t="s">
        <v>55</v>
      </c>
      <c r="M5" s="18" t="s">
        <v>49</v>
      </c>
      <c r="N5" s="5" t="s">
        <v>73</v>
      </c>
    </row>
    <row r="6" spans="2:15" ht="27" thickBot="1" x14ac:dyDescent="0.25">
      <c r="B6" s="1" t="s">
        <v>1</v>
      </c>
      <c r="C6" s="30" t="s">
        <v>1</v>
      </c>
      <c r="D6" s="35">
        <v>4.1256382777483473</v>
      </c>
      <c r="E6" s="35">
        <v>3.73619590897369</v>
      </c>
      <c r="F6" s="35">
        <v>8.8932142524881037</v>
      </c>
      <c r="G6" s="35">
        <v>7.2661065576438659</v>
      </c>
      <c r="H6" s="35">
        <v>2.6464086695463909</v>
      </c>
      <c r="I6" s="35">
        <v>4.1304535057804408</v>
      </c>
      <c r="J6" s="35">
        <v>4.0611434953943428</v>
      </c>
      <c r="K6" s="35">
        <v>4.2668408890559668</v>
      </c>
      <c r="L6" s="35">
        <v>5.0181083914524711</v>
      </c>
      <c r="M6" s="35">
        <v>5.1216955567427682</v>
      </c>
      <c r="N6" s="35">
        <v>4.7476373883722855</v>
      </c>
      <c r="O6" s="47"/>
    </row>
    <row r="7" spans="2:15" ht="27" thickBot="1" x14ac:dyDescent="0.25">
      <c r="B7" s="1" t="s">
        <v>2</v>
      </c>
      <c r="C7" s="30" t="s">
        <v>2</v>
      </c>
      <c r="D7" s="35">
        <v>18.200272798990937</v>
      </c>
      <c r="E7" s="35">
        <v>6.0146633820648452</v>
      </c>
      <c r="F7" s="35">
        <v>19.604005043293494</v>
      </c>
      <c r="G7" s="35">
        <v>4.7276326468147456</v>
      </c>
      <c r="H7" s="35">
        <v>16.106534748488748</v>
      </c>
      <c r="I7" s="35">
        <v>12.017602186619616</v>
      </c>
      <c r="J7" s="35">
        <v>12.167785420496481</v>
      </c>
      <c r="K7" s="35">
        <v>14.131274340664179</v>
      </c>
      <c r="L7" s="35">
        <v>13.117375773521211</v>
      </c>
      <c r="M7" s="35">
        <v>16.165315897597544</v>
      </c>
      <c r="N7" s="35">
        <v>13.144002629738504</v>
      </c>
      <c r="O7" s="47"/>
    </row>
    <row r="8" spans="2:15" ht="13.8" thickBot="1" x14ac:dyDescent="0.25">
      <c r="B8" s="2" t="s">
        <v>83</v>
      </c>
      <c r="C8" s="31" t="s">
        <v>83</v>
      </c>
      <c r="D8" s="35">
        <v>0</v>
      </c>
      <c r="E8" s="35">
        <v>2.9753642444139943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0.58452890606825714</v>
      </c>
      <c r="N8" s="35">
        <v>0.53908792192966803</v>
      </c>
      <c r="O8" s="47"/>
    </row>
    <row r="9" spans="2:15" ht="13.2" x14ac:dyDescent="0.25">
      <c r="B9" s="59" t="s">
        <v>3</v>
      </c>
      <c r="C9" s="28" t="s">
        <v>80</v>
      </c>
      <c r="D9" s="35">
        <v>0</v>
      </c>
      <c r="E9" s="35">
        <v>0</v>
      </c>
      <c r="F9" s="35">
        <v>5.8572327570335328E-2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2.6695744473416547E-3</v>
      </c>
      <c r="O9" s="47"/>
    </row>
    <row r="10" spans="2:15" ht="13.2" x14ac:dyDescent="0.25">
      <c r="B10" s="60"/>
      <c r="C10" s="28" t="s">
        <v>4</v>
      </c>
      <c r="D10" s="35">
        <v>0</v>
      </c>
      <c r="E10" s="35">
        <v>0.62496361635326059</v>
      </c>
      <c r="F10" s="35">
        <v>3.6926380394225493</v>
      </c>
      <c r="G10" s="35">
        <v>0</v>
      </c>
      <c r="H10" s="35">
        <v>2.0081191478669269</v>
      </c>
      <c r="I10" s="35">
        <v>0.60705100348760033</v>
      </c>
      <c r="J10" s="35">
        <v>0.38240500201884042</v>
      </c>
      <c r="K10" s="35">
        <v>0.62669488694370823</v>
      </c>
      <c r="L10" s="35">
        <v>1.561000710599532</v>
      </c>
      <c r="M10" s="35">
        <v>0.16860691013662649</v>
      </c>
      <c r="N10" s="35">
        <v>0.79829039498215293</v>
      </c>
      <c r="O10" s="47"/>
    </row>
    <row r="11" spans="2:15" ht="13.2" x14ac:dyDescent="0.25">
      <c r="B11" s="60"/>
      <c r="C11" s="28" t="s">
        <v>5</v>
      </c>
      <c r="D11" s="35">
        <v>0</v>
      </c>
      <c r="E11" s="35">
        <v>0.16550544612476553</v>
      </c>
      <c r="F11" s="35">
        <v>0.25027702959992154</v>
      </c>
      <c r="G11" s="35">
        <v>0</v>
      </c>
      <c r="H11" s="35">
        <v>0</v>
      </c>
      <c r="I11" s="35">
        <v>0</v>
      </c>
      <c r="J11" s="35">
        <v>0.54827254077274534</v>
      </c>
      <c r="K11" s="35">
        <v>0</v>
      </c>
      <c r="L11" s="35">
        <v>0.33568552312072147</v>
      </c>
      <c r="M11" s="35">
        <v>5.8297762689562299E-2</v>
      </c>
      <c r="N11" s="35">
        <v>0.14070912774662639</v>
      </c>
      <c r="O11" s="47"/>
    </row>
    <row r="12" spans="2:15" ht="13.2" x14ac:dyDescent="0.25">
      <c r="B12" s="60"/>
      <c r="C12" s="28" t="s">
        <v>6</v>
      </c>
      <c r="D12" s="35">
        <v>2.9378594253938446</v>
      </c>
      <c r="E12" s="35">
        <v>2.2185301982648129</v>
      </c>
      <c r="F12" s="35">
        <v>0</v>
      </c>
      <c r="G12" s="35">
        <v>0</v>
      </c>
      <c r="H12" s="35">
        <v>0.28227605801137612</v>
      </c>
      <c r="I12" s="35">
        <v>1.72679124139998</v>
      </c>
      <c r="J12" s="35">
        <v>0.1948354620385796</v>
      </c>
      <c r="K12" s="35">
        <v>3.4825766823833386</v>
      </c>
      <c r="L12" s="35">
        <v>0.46893913679224203</v>
      </c>
      <c r="M12" s="35">
        <v>1.3863378585881991</v>
      </c>
      <c r="N12" s="35">
        <v>1.5292141382241233</v>
      </c>
      <c r="O12" s="47"/>
    </row>
    <row r="13" spans="2:15" ht="13.2" x14ac:dyDescent="0.25">
      <c r="B13" s="60"/>
      <c r="C13" s="28" t="s">
        <v>7</v>
      </c>
      <c r="D13" s="35">
        <v>0.1125655102741282</v>
      </c>
      <c r="E13" s="35">
        <v>0.54920491348689937</v>
      </c>
      <c r="F13" s="35">
        <v>1.4908007926606257</v>
      </c>
      <c r="G13" s="35">
        <v>0</v>
      </c>
      <c r="H13" s="35">
        <v>1.3085309295738943</v>
      </c>
      <c r="I13" s="35">
        <v>1.5953861908508535</v>
      </c>
      <c r="J13" s="35">
        <v>4.0741232326751868</v>
      </c>
      <c r="K13" s="35">
        <v>0.8976492410215916</v>
      </c>
      <c r="L13" s="35">
        <v>0.97147313401091451</v>
      </c>
      <c r="M13" s="35">
        <v>0.66753308096809982</v>
      </c>
      <c r="N13" s="35">
        <v>1.0776035487066038</v>
      </c>
      <c r="O13" s="47"/>
    </row>
    <row r="14" spans="2:15" ht="13.2" x14ac:dyDescent="0.25">
      <c r="B14" s="60"/>
      <c r="C14" s="28" t="s">
        <v>8</v>
      </c>
      <c r="D14" s="35">
        <v>0.44705497222988178</v>
      </c>
      <c r="E14" s="35">
        <v>0.508764576344787</v>
      </c>
      <c r="F14" s="35">
        <v>0.47447083904618587</v>
      </c>
      <c r="G14" s="35">
        <v>0</v>
      </c>
      <c r="H14" s="35">
        <v>1.5795551085134401</v>
      </c>
      <c r="I14" s="35">
        <v>0.4301579579700463</v>
      </c>
      <c r="J14" s="35">
        <v>0.25782073366661862</v>
      </c>
      <c r="K14" s="35">
        <v>0.57599796849876084</v>
      </c>
      <c r="L14" s="35">
        <v>0.27920683142189917</v>
      </c>
      <c r="M14" s="35">
        <v>0.4455721393032917</v>
      </c>
      <c r="N14" s="35">
        <v>0.47160285820375902</v>
      </c>
      <c r="O14" s="47"/>
    </row>
    <row r="15" spans="2:15" ht="13.2" x14ac:dyDescent="0.25">
      <c r="B15" s="60"/>
      <c r="C15" s="28" t="s">
        <v>9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47"/>
    </row>
    <row r="16" spans="2:15" ht="13.2" x14ac:dyDescent="0.25">
      <c r="B16" s="60"/>
      <c r="C16" s="28" t="s">
        <v>10</v>
      </c>
      <c r="D16" s="35">
        <v>0</v>
      </c>
      <c r="E16" s="35">
        <v>2.4655726181243426E-2</v>
      </c>
      <c r="F16" s="35">
        <v>7.6921713849390339E-2</v>
      </c>
      <c r="G16" s="35">
        <v>0</v>
      </c>
      <c r="H16" s="35">
        <v>0</v>
      </c>
      <c r="I16" s="35">
        <v>4.5889475557761052E-2</v>
      </c>
      <c r="J16" s="35">
        <v>0</v>
      </c>
      <c r="K16" s="35">
        <v>0</v>
      </c>
      <c r="L16" s="35">
        <v>8.4638896570938621E-2</v>
      </c>
      <c r="M16" s="35">
        <v>0.10363444382974218</v>
      </c>
      <c r="N16" s="35">
        <v>4.6756587370216408E-2</v>
      </c>
      <c r="O16" s="47"/>
    </row>
    <row r="17" spans="2:15" ht="13.2" x14ac:dyDescent="0.25">
      <c r="B17" s="60"/>
      <c r="C17" s="28" t="s">
        <v>11</v>
      </c>
      <c r="D17" s="35">
        <v>2.0073163817369761</v>
      </c>
      <c r="E17" s="35">
        <v>4.1729359633694486E-2</v>
      </c>
      <c r="F17" s="35">
        <v>2.4854645039387337</v>
      </c>
      <c r="G17" s="35">
        <v>0</v>
      </c>
      <c r="H17" s="35">
        <v>0.72110703461113823</v>
      </c>
      <c r="I17" s="35">
        <v>0.3168157822880962</v>
      </c>
      <c r="J17" s="35">
        <v>0.51431868386633317</v>
      </c>
      <c r="K17" s="35">
        <v>0.20942616292151864</v>
      </c>
      <c r="L17" s="35">
        <v>0.27046884265552218</v>
      </c>
      <c r="M17" s="35">
        <v>0.28715169360363291</v>
      </c>
      <c r="N17" s="35">
        <v>0.41675658142870819</v>
      </c>
      <c r="O17" s="47"/>
    </row>
    <row r="18" spans="2:15" ht="13.2" x14ac:dyDescent="0.25">
      <c r="B18" s="60"/>
      <c r="C18" s="28" t="s">
        <v>12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47"/>
    </row>
    <row r="19" spans="2:15" ht="13.2" x14ac:dyDescent="0.2">
      <c r="B19" s="60"/>
      <c r="C19" s="30" t="s">
        <v>84</v>
      </c>
      <c r="D19" s="35">
        <v>2.3788705621259445</v>
      </c>
      <c r="E19" s="35">
        <v>0.75540620513066892</v>
      </c>
      <c r="F19" s="35">
        <v>1.079745726336103</v>
      </c>
      <c r="G19" s="35">
        <v>6.0559001081311683</v>
      </c>
      <c r="H19" s="35">
        <v>1.9835440768837458</v>
      </c>
      <c r="I19" s="35">
        <v>1.3200316260918195</v>
      </c>
      <c r="J19" s="35">
        <v>0.88045220626370069</v>
      </c>
      <c r="K19" s="35">
        <v>0.20367608763903264</v>
      </c>
      <c r="L19" s="35">
        <v>2.3566656274966187</v>
      </c>
      <c r="M19" s="35">
        <v>2.2197070915073485</v>
      </c>
      <c r="N19" s="35">
        <v>1.6390281878198067</v>
      </c>
      <c r="O19" s="47"/>
    </row>
    <row r="20" spans="2:15" ht="13.2" x14ac:dyDescent="0.25">
      <c r="B20" s="60"/>
      <c r="C20" s="28" t="s">
        <v>13</v>
      </c>
      <c r="D20" s="35">
        <v>0.25492319324652757</v>
      </c>
      <c r="E20" s="35">
        <v>0.23463064734039429</v>
      </c>
      <c r="F20" s="35">
        <v>0</v>
      </c>
      <c r="G20" s="35">
        <v>0</v>
      </c>
      <c r="H20" s="35">
        <v>0.96696046859747664</v>
      </c>
      <c r="I20" s="35">
        <v>7.4944716333696398E-2</v>
      </c>
      <c r="J20" s="35">
        <v>0.12375227372306574</v>
      </c>
      <c r="K20" s="35">
        <v>9.6613923600517793E-2</v>
      </c>
      <c r="L20" s="35">
        <v>0.72800190014008737</v>
      </c>
      <c r="M20" s="35">
        <v>0.32226011613560474</v>
      </c>
      <c r="N20" s="35">
        <v>0.30175884708347345</v>
      </c>
      <c r="O20" s="47"/>
    </row>
    <row r="21" spans="2:15" ht="13.2" x14ac:dyDescent="0.25">
      <c r="B21" s="60"/>
      <c r="C21" s="28" t="s">
        <v>85</v>
      </c>
      <c r="D21" s="35">
        <v>0</v>
      </c>
      <c r="E21" s="35">
        <v>4.1364685601978559</v>
      </c>
      <c r="F21" s="35">
        <v>1.5873901220676265</v>
      </c>
      <c r="G21" s="35">
        <v>2.8410283943164574</v>
      </c>
      <c r="H21" s="35">
        <v>0</v>
      </c>
      <c r="I21" s="35">
        <v>0.49861613845240299</v>
      </c>
      <c r="J21" s="35">
        <v>1.72277444356759</v>
      </c>
      <c r="K21" s="35">
        <v>1.0317302018153146E-2</v>
      </c>
      <c r="L21" s="35">
        <v>3.6237329439320627</v>
      </c>
      <c r="M21" s="35">
        <v>3.0377963438706348</v>
      </c>
      <c r="N21" s="35">
        <v>2.182529521319073</v>
      </c>
      <c r="O21" s="47"/>
    </row>
    <row r="22" spans="2:15" ht="13.2" x14ac:dyDescent="0.25">
      <c r="B22" s="60"/>
      <c r="C22" s="28" t="s">
        <v>14</v>
      </c>
      <c r="D22" s="35">
        <v>0.12752481415370909</v>
      </c>
      <c r="E22" s="35">
        <v>0.12176673207993849</v>
      </c>
      <c r="F22" s="35">
        <v>0.19153612658260941</v>
      </c>
      <c r="G22" s="35">
        <v>0</v>
      </c>
      <c r="H22" s="35">
        <v>0</v>
      </c>
      <c r="I22" s="35">
        <v>0.29746416663388342</v>
      </c>
      <c r="J22" s="35">
        <v>0.3164871973232079</v>
      </c>
      <c r="K22" s="35">
        <v>0.15227090567147139</v>
      </c>
      <c r="L22" s="35">
        <v>0.24296016876780058</v>
      </c>
      <c r="M22" s="35">
        <v>3.2059532244730057E-2</v>
      </c>
      <c r="N22" s="35">
        <v>0.14202293335713337</v>
      </c>
      <c r="O22" s="47"/>
    </row>
    <row r="23" spans="2:15" ht="13.2" x14ac:dyDescent="0.25">
      <c r="B23" s="60"/>
      <c r="C23" s="28" t="s">
        <v>81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47"/>
    </row>
    <row r="24" spans="2:15" ht="13.2" x14ac:dyDescent="0.25">
      <c r="B24" s="60"/>
      <c r="C24" s="28" t="s">
        <v>15</v>
      </c>
      <c r="D24" s="35">
        <v>4.4992396098638778</v>
      </c>
      <c r="E24" s="35">
        <v>3.3182357757979912</v>
      </c>
      <c r="F24" s="35">
        <v>8.9141673820175349</v>
      </c>
      <c r="G24" s="35">
        <v>7.3488232236802231</v>
      </c>
      <c r="H24" s="35">
        <v>5.0987752099940593</v>
      </c>
      <c r="I24" s="35">
        <v>5.1602736880707125</v>
      </c>
      <c r="J24" s="35">
        <v>4.2926035358222929</v>
      </c>
      <c r="K24" s="35">
        <v>1.161738772347906</v>
      </c>
      <c r="L24" s="35">
        <v>5.3268825420566941</v>
      </c>
      <c r="M24" s="35">
        <v>2.1256390886765537</v>
      </c>
      <c r="N24" s="35">
        <v>3.6914654946621384</v>
      </c>
      <c r="O24" s="47"/>
    </row>
    <row r="25" spans="2:15" ht="13.2" x14ac:dyDescent="0.25">
      <c r="B25" s="60"/>
      <c r="C25" s="28" t="s">
        <v>48</v>
      </c>
      <c r="D25" s="35">
        <v>0.47019293039356669</v>
      </c>
      <c r="E25" s="35">
        <v>6.5016273816075845E-2</v>
      </c>
      <c r="F25" s="35">
        <v>0.43969489915651394</v>
      </c>
      <c r="G25" s="35">
        <v>0</v>
      </c>
      <c r="H25" s="35">
        <v>0.35165561601081596</v>
      </c>
      <c r="I25" s="35">
        <v>0</v>
      </c>
      <c r="J25" s="35">
        <v>0.18248979818295025</v>
      </c>
      <c r="K25" s="35">
        <v>0</v>
      </c>
      <c r="L25" s="35">
        <v>6.8734083581587418E-2</v>
      </c>
      <c r="M25" s="35">
        <v>2.2669453148288103E-2</v>
      </c>
      <c r="N25" s="35">
        <v>8.9233979844733025E-2</v>
      </c>
      <c r="O25" s="47"/>
    </row>
    <row r="26" spans="2:15" ht="13.2" x14ac:dyDescent="0.25">
      <c r="B26" s="60"/>
      <c r="C26" s="28" t="s">
        <v>16</v>
      </c>
      <c r="D26" s="35">
        <v>0.77003418290075931</v>
      </c>
      <c r="E26" s="35">
        <v>0.33308229988433036</v>
      </c>
      <c r="F26" s="35">
        <v>1.222407525910316</v>
      </c>
      <c r="G26" s="35">
        <v>0</v>
      </c>
      <c r="H26" s="35">
        <v>0.48556231285137419</v>
      </c>
      <c r="I26" s="35">
        <v>0.62335845913287746</v>
      </c>
      <c r="J26" s="35">
        <v>0.50242389108454544</v>
      </c>
      <c r="K26" s="35">
        <v>1.319536730898601</v>
      </c>
      <c r="L26" s="35">
        <v>0.65839945419535584</v>
      </c>
      <c r="M26" s="35">
        <v>0.50434832569322685</v>
      </c>
      <c r="N26" s="35">
        <v>0.67330773204715133</v>
      </c>
      <c r="O26" s="47"/>
    </row>
    <row r="27" spans="2:15" ht="13.2" x14ac:dyDescent="0.25">
      <c r="B27" s="60"/>
      <c r="C27" s="28" t="s">
        <v>17</v>
      </c>
      <c r="D27" s="35">
        <v>0</v>
      </c>
      <c r="E27" s="35">
        <v>6.7443264886578744E-2</v>
      </c>
      <c r="F27" s="35">
        <v>0</v>
      </c>
      <c r="G27" s="35">
        <v>0</v>
      </c>
      <c r="H27" s="35">
        <v>0</v>
      </c>
      <c r="I27" s="35">
        <v>5.2968250293665843E-2</v>
      </c>
      <c r="J27" s="35">
        <v>4.1254155368109614E-4</v>
      </c>
      <c r="K27" s="35">
        <v>6.4887519878679398E-2</v>
      </c>
      <c r="L27" s="35">
        <v>0</v>
      </c>
      <c r="M27" s="35">
        <v>0</v>
      </c>
      <c r="N27" s="35">
        <v>2.3672869079107251E-2</v>
      </c>
      <c r="O27" s="47"/>
    </row>
    <row r="28" spans="2:15" ht="13.2" x14ac:dyDescent="0.25">
      <c r="B28" s="60"/>
      <c r="C28" s="28" t="s">
        <v>18</v>
      </c>
      <c r="D28" s="35">
        <v>1.5524948724711778</v>
      </c>
      <c r="E28" s="35">
        <v>0.22631844003057877</v>
      </c>
      <c r="F28" s="35">
        <v>0.52524816884097392</v>
      </c>
      <c r="G28" s="35">
        <v>0</v>
      </c>
      <c r="H28" s="35">
        <v>0</v>
      </c>
      <c r="I28" s="35">
        <v>9.8376980797394292E-2</v>
      </c>
      <c r="J28" s="35">
        <v>0.21990757316729637</v>
      </c>
      <c r="K28" s="35">
        <v>0.1027066398604094</v>
      </c>
      <c r="L28" s="35">
        <v>0.29536322314117919</v>
      </c>
      <c r="M28" s="35">
        <v>8.6025493372141867E-2</v>
      </c>
      <c r="N28" s="35">
        <v>0.20694471381651502</v>
      </c>
      <c r="O28" s="47"/>
    </row>
    <row r="29" spans="2:15" ht="13.2" x14ac:dyDescent="0.25">
      <c r="B29" s="60"/>
      <c r="C29" s="28" t="s">
        <v>82</v>
      </c>
      <c r="D29" s="35">
        <v>1.4982065243484048E-2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4.4963689493907793E-4</v>
      </c>
      <c r="O29" s="47"/>
    </row>
    <row r="30" spans="2:15" ht="13.2" x14ac:dyDescent="0.25">
      <c r="B30" s="60"/>
      <c r="C30" s="28" t="s">
        <v>19</v>
      </c>
      <c r="D30" s="35">
        <v>0.10729145874358173</v>
      </c>
      <c r="E30" s="35">
        <v>0.54312026256462798</v>
      </c>
      <c r="F30" s="35">
        <v>0.85702049084428777</v>
      </c>
      <c r="G30" s="35">
        <v>1.572006838968621</v>
      </c>
      <c r="H30" s="35">
        <v>0.13776364278900599</v>
      </c>
      <c r="I30" s="35">
        <v>0.9573444258696453</v>
      </c>
      <c r="J30" s="35">
        <v>0.72057149611099813</v>
      </c>
      <c r="K30" s="35">
        <v>0.80018533528245661</v>
      </c>
      <c r="L30" s="35">
        <v>0.48746844844169923</v>
      </c>
      <c r="M30" s="35">
        <v>0.90885809069785017</v>
      </c>
      <c r="N30" s="35">
        <v>0.73104914454568293</v>
      </c>
      <c r="O30" s="47"/>
    </row>
    <row r="31" spans="2:15" ht="13.2" x14ac:dyDescent="0.25">
      <c r="B31" s="60"/>
      <c r="C31" s="28" t="s">
        <v>20</v>
      </c>
      <c r="D31" s="35">
        <v>0.6202614879559768</v>
      </c>
      <c r="E31" s="35">
        <v>0.30855134312649357</v>
      </c>
      <c r="F31" s="35">
        <v>1.6119308342556717</v>
      </c>
      <c r="G31" s="35">
        <v>0</v>
      </c>
      <c r="H31" s="35">
        <v>1.5932637488107513</v>
      </c>
      <c r="I31" s="35">
        <v>0.40358841150995478</v>
      </c>
      <c r="J31" s="35">
        <v>1.2115530942329609</v>
      </c>
      <c r="K31" s="35">
        <v>0.34643691048583242</v>
      </c>
      <c r="L31" s="35">
        <v>0.85772707903338108</v>
      </c>
      <c r="M31" s="35">
        <v>0.15321723607452331</v>
      </c>
      <c r="N31" s="35">
        <v>0.55262245905608021</v>
      </c>
      <c r="O31" s="47"/>
    </row>
    <row r="32" spans="2:15" ht="13.8" thickBot="1" x14ac:dyDescent="0.3">
      <c r="B32" s="60"/>
      <c r="C32" s="28" t="s">
        <v>21</v>
      </c>
      <c r="D32" s="35">
        <v>1.7884056750588688</v>
      </c>
      <c r="E32" s="35">
        <v>0.66656029373197556</v>
      </c>
      <c r="F32" s="35">
        <v>1.3565661532327011</v>
      </c>
      <c r="G32" s="35">
        <v>1.1250579338415734</v>
      </c>
      <c r="H32" s="35">
        <v>0</v>
      </c>
      <c r="I32" s="35">
        <v>0.70998536031293469</v>
      </c>
      <c r="J32" s="35">
        <v>1.2479270072725697</v>
      </c>
      <c r="K32" s="35">
        <v>1.4245009220313587</v>
      </c>
      <c r="L32" s="35">
        <v>1.4062322284965656</v>
      </c>
      <c r="M32" s="35">
        <v>0.94766094488218156</v>
      </c>
      <c r="N32" s="35">
        <v>1.0800440705844858</v>
      </c>
      <c r="O32" s="47"/>
    </row>
    <row r="33" spans="2:15" ht="13.8" thickBot="1" x14ac:dyDescent="0.3">
      <c r="B33" s="29" t="s">
        <v>46</v>
      </c>
      <c r="C33" s="28" t="s">
        <v>46</v>
      </c>
      <c r="D33" s="35">
        <v>1.8462250202926098</v>
      </c>
      <c r="E33" s="35">
        <v>8.0229540759911835</v>
      </c>
      <c r="F33" s="35">
        <v>2.1470541478469869</v>
      </c>
      <c r="G33" s="35">
        <v>2.8029831366028555</v>
      </c>
      <c r="H33" s="35">
        <v>5.1584388452077681</v>
      </c>
      <c r="I33" s="35">
        <v>6.6665533539476618</v>
      </c>
      <c r="J33" s="35">
        <v>6.384545751229953</v>
      </c>
      <c r="K33" s="35">
        <v>4.1091544541217901</v>
      </c>
      <c r="L33" s="35">
        <v>6.5537418976542181</v>
      </c>
      <c r="M33" s="35">
        <v>8.0176069794877254</v>
      </c>
      <c r="N33" s="35">
        <v>6.0887108970327946</v>
      </c>
      <c r="O33" s="47"/>
    </row>
    <row r="34" spans="2:15" ht="13.8" thickBot="1" x14ac:dyDescent="0.3">
      <c r="B34" s="27" t="s">
        <v>65</v>
      </c>
      <c r="C34" s="28" t="s">
        <v>65</v>
      </c>
      <c r="D34" s="35">
        <v>4.047404238847581</v>
      </c>
      <c r="E34" s="35">
        <v>2.9382732545589225</v>
      </c>
      <c r="F34" s="35">
        <v>2.2578115200692759</v>
      </c>
      <c r="G34" s="35">
        <v>1.7636989178995619</v>
      </c>
      <c r="H34" s="35">
        <v>2.7977057774826264</v>
      </c>
      <c r="I34" s="35">
        <v>4.5414198201809057</v>
      </c>
      <c r="J34" s="35">
        <v>2.0615949640075906</v>
      </c>
      <c r="K34" s="35">
        <v>0.85555157081437427</v>
      </c>
      <c r="L34" s="35">
        <v>2.1831661335574131</v>
      </c>
      <c r="M34" s="35">
        <v>2.0139430201422575</v>
      </c>
      <c r="N34" s="35">
        <v>2.2084120378620216</v>
      </c>
      <c r="O34" s="47"/>
    </row>
    <row r="35" spans="2:15" ht="13.8" thickBot="1" x14ac:dyDescent="0.25">
      <c r="B35" s="32" t="s">
        <v>22</v>
      </c>
      <c r="C35" s="30" t="s">
        <v>22</v>
      </c>
      <c r="D35" s="35">
        <v>2.7478724971480226E-2</v>
      </c>
      <c r="E35" s="35">
        <v>0.50302138425571685</v>
      </c>
      <c r="F35" s="35">
        <v>0</v>
      </c>
      <c r="G35" s="35">
        <v>13.641279613715627</v>
      </c>
      <c r="H35" s="35">
        <v>0</v>
      </c>
      <c r="I35" s="35">
        <v>3.762970436266718</v>
      </c>
      <c r="J35" s="35">
        <v>0.39759052830131808</v>
      </c>
      <c r="K35" s="35">
        <v>0.74518366611408671</v>
      </c>
      <c r="L35" s="35">
        <v>0.24414468569808009</v>
      </c>
      <c r="M35" s="35">
        <v>0.46839559107328355</v>
      </c>
      <c r="N35" s="35">
        <v>1.1889942263209703</v>
      </c>
      <c r="O35" s="47"/>
    </row>
    <row r="36" spans="2:15" ht="13.2" x14ac:dyDescent="0.25">
      <c r="B36" s="64" t="s">
        <v>23</v>
      </c>
      <c r="C36" s="28" t="s">
        <v>24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47"/>
    </row>
    <row r="37" spans="2:15" ht="13.2" x14ac:dyDescent="0.25">
      <c r="B37" s="65"/>
      <c r="C37" s="28" t="s">
        <v>25</v>
      </c>
      <c r="D37" s="35">
        <v>0</v>
      </c>
      <c r="E37" s="35">
        <v>9.6901736486365964E-2</v>
      </c>
      <c r="F37" s="35">
        <v>22.19434923518596</v>
      </c>
      <c r="G37" s="35">
        <v>0</v>
      </c>
      <c r="H37" s="35">
        <v>0</v>
      </c>
      <c r="I37" s="35">
        <v>4.697233105135906</v>
      </c>
      <c r="J37" s="35">
        <v>1.8094878904937199</v>
      </c>
      <c r="K37" s="35">
        <v>2.4013172218523757</v>
      </c>
      <c r="L37" s="35">
        <v>0</v>
      </c>
      <c r="M37" s="35">
        <v>0.86030757607064701</v>
      </c>
      <c r="N37" s="35">
        <v>2.065040795918863</v>
      </c>
      <c r="O37" s="47"/>
    </row>
    <row r="38" spans="2:15" ht="13.2" x14ac:dyDescent="0.25">
      <c r="B38" s="65"/>
      <c r="C38" s="28" t="s">
        <v>26</v>
      </c>
      <c r="D38" s="35">
        <v>12.268677487445117</v>
      </c>
      <c r="E38" s="35">
        <v>13.243410315454691</v>
      </c>
      <c r="F38" s="35">
        <v>0.78150571721972772</v>
      </c>
      <c r="G38" s="35">
        <v>0.3185400881162162</v>
      </c>
      <c r="H38" s="35">
        <v>8.335811349597428</v>
      </c>
      <c r="I38" s="35">
        <v>8.7889159712086169</v>
      </c>
      <c r="J38" s="35">
        <v>8.8009596365866525</v>
      </c>
      <c r="K38" s="35">
        <v>9.1044497532186508</v>
      </c>
      <c r="L38" s="35">
        <v>20.797207915379257</v>
      </c>
      <c r="M38" s="35">
        <v>13.220304665593435</v>
      </c>
      <c r="N38" s="35">
        <v>11.660856761338843</v>
      </c>
      <c r="O38" s="47"/>
    </row>
    <row r="39" spans="2:15" ht="13.2" x14ac:dyDescent="0.25">
      <c r="B39" s="65"/>
      <c r="C39" s="28" t="s">
        <v>27</v>
      </c>
      <c r="D39" s="35">
        <v>0</v>
      </c>
      <c r="E39" s="35">
        <v>0.17456608415249836</v>
      </c>
      <c r="F39" s="35">
        <v>0</v>
      </c>
      <c r="G39" s="35">
        <v>0</v>
      </c>
      <c r="H39" s="35">
        <v>0</v>
      </c>
      <c r="I39" s="35">
        <v>1.973386408920337</v>
      </c>
      <c r="J39" s="35">
        <v>0.33891325636247804</v>
      </c>
      <c r="K39" s="35">
        <v>0</v>
      </c>
      <c r="L39" s="35">
        <v>0</v>
      </c>
      <c r="M39" s="35">
        <v>0</v>
      </c>
      <c r="N39" s="35">
        <v>0.16464672390667298</v>
      </c>
      <c r="O39" s="47"/>
    </row>
    <row r="40" spans="2:15" ht="13.2" x14ac:dyDescent="0.25">
      <c r="B40" s="65"/>
      <c r="C40" s="28" t="s">
        <v>28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0.42418083627413056</v>
      </c>
      <c r="J40" s="35">
        <v>0</v>
      </c>
      <c r="K40" s="35">
        <v>0</v>
      </c>
      <c r="L40" s="35">
        <v>0</v>
      </c>
      <c r="M40" s="35">
        <v>0</v>
      </c>
      <c r="N40" s="35">
        <v>2.4697196557113364E-2</v>
      </c>
      <c r="O40" s="47"/>
    </row>
    <row r="41" spans="2:15" ht="13.2" x14ac:dyDescent="0.25">
      <c r="B41" s="65"/>
      <c r="C41" s="28" t="s">
        <v>29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0.12456958354118174</v>
      </c>
      <c r="J41" s="35">
        <v>0</v>
      </c>
      <c r="K41" s="35">
        <v>0</v>
      </c>
      <c r="L41" s="35">
        <v>0</v>
      </c>
      <c r="M41" s="35">
        <v>0</v>
      </c>
      <c r="N41" s="35">
        <v>7.2528488480938617E-3</v>
      </c>
      <c r="O41" s="47"/>
    </row>
    <row r="42" spans="2:15" ht="13.2" x14ac:dyDescent="0.25">
      <c r="B42" s="65"/>
      <c r="C42" s="28" t="s">
        <v>30</v>
      </c>
      <c r="D42" s="35">
        <v>0.951844526400901</v>
      </c>
      <c r="E42" s="35">
        <v>10.024047017356136</v>
      </c>
      <c r="F42" s="35">
        <v>4.0104440389075906</v>
      </c>
      <c r="G42" s="35">
        <v>0.60008644883852336</v>
      </c>
      <c r="H42" s="35">
        <v>0</v>
      </c>
      <c r="I42" s="35">
        <v>6.6601346077443169E-2</v>
      </c>
      <c r="J42" s="35">
        <v>0.8559846192717786</v>
      </c>
      <c r="K42" s="35">
        <v>1.478014324013903</v>
      </c>
      <c r="L42" s="35">
        <v>7.217786844621239</v>
      </c>
      <c r="M42" s="35">
        <v>2.7824572159534546</v>
      </c>
      <c r="N42" s="35">
        <v>3.6695696140123339</v>
      </c>
      <c r="O42" s="47"/>
    </row>
    <row r="43" spans="2:15" ht="13.2" x14ac:dyDescent="0.25">
      <c r="B43" s="65"/>
      <c r="C43" s="28" t="s">
        <v>31</v>
      </c>
      <c r="D43" s="35">
        <v>7.0933056644043786</v>
      </c>
      <c r="E43" s="35">
        <v>2.8971022658436629</v>
      </c>
      <c r="F43" s="35">
        <v>1.3415815715626658</v>
      </c>
      <c r="G43" s="35">
        <v>46.660217188835468</v>
      </c>
      <c r="H43" s="35">
        <v>10.948020664361881</v>
      </c>
      <c r="I43" s="35">
        <v>5.0946408288697977</v>
      </c>
      <c r="J43" s="35">
        <v>0.58418400742585253</v>
      </c>
      <c r="K43" s="35">
        <v>8.5047539043800811</v>
      </c>
      <c r="L43" s="35">
        <v>1.9175755122767233</v>
      </c>
      <c r="M43" s="35">
        <v>5.8937388096803671</v>
      </c>
      <c r="N43" s="35">
        <v>6.7239758638341414</v>
      </c>
      <c r="O43" s="47"/>
    </row>
    <row r="44" spans="2:15" ht="13.2" x14ac:dyDescent="0.25">
      <c r="B44" s="65"/>
      <c r="C44" s="28" t="s">
        <v>32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47"/>
    </row>
    <row r="45" spans="2:15" ht="13.2" x14ac:dyDescent="0.25">
      <c r="B45" s="65"/>
      <c r="C45" s="28" t="s">
        <v>33</v>
      </c>
      <c r="D45" s="35">
        <v>25.790584103809877</v>
      </c>
      <c r="E45" s="35">
        <v>30.900208791923856</v>
      </c>
      <c r="F45" s="35">
        <v>11.055425197892497</v>
      </c>
      <c r="G45" s="35">
        <v>2.2602786321993733</v>
      </c>
      <c r="H45" s="35">
        <v>30.855545960098546</v>
      </c>
      <c r="I45" s="35">
        <v>22.51333289813358</v>
      </c>
      <c r="J45" s="35">
        <v>39.419888403198648</v>
      </c>
      <c r="K45" s="35">
        <v>40.684195769466342</v>
      </c>
      <c r="L45" s="35">
        <v>18.304953939394437</v>
      </c>
      <c r="M45" s="35">
        <v>28.717477714802847</v>
      </c>
      <c r="N45" s="35">
        <v>28.075017301162919</v>
      </c>
      <c r="O45" s="47"/>
    </row>
    <row r="46" spans="2:15" ht="13.8" thickBot="1" x14ac:dyDescent="0.3">
      <c r="B46" s="65"/>
      <c r="C46" s="28" t="s">
        <v>34</v>
      </c>
      <c r="D46" s="35">
        <v>1.160317766502907</v>
      </c>
      <c r="E46" s="35">
        <v>3.1610628358392878</v>
      </c>
      <c r="F46" s="35">
        <v>0</v>
      </c>
      <c r="G46" s="35">
        <v>0</v>
      </c>
      <c r="H46" s="35">
        <v>0</v>
      </c>
      <c r="I46" s="35">
        <v>0</v>
      </c>
      <c r="J46" s="35">
        <v>0.75523539397208994</v>
      </c>
      <c r="K46" s="35">
        <v>0</v>
      </c>
      <c r="L46" s="35">
        <v>0</v>
      </c>
      <c r="M46" s="35">
        <v>0.17945126898123712</v>
      </c>
      <c r="N46" s="35">
        <v>0.56184509692411988</v>
      </c>
      <c r="O46" s="47"/>
    </row>
    <row r="47" spans="2:15" ht="13.8" thickBot="1" x14ac:dyDescent="0.3">
      <c r="B47" s="54" t="s">
        <v>86</v>
      </c>
      <c r="C47" s="28" t="s">
        <v>86</v>
      </c>
      <c r="D47" s="35">
        <v>6.3992342487935474</v>
      </c>
      <c r="E47" s="35">
        <v>0.40227476770817816</v>
      </c>
      <c r="F47" s="35">
        <v>1.3997566002016129</v>
      </c>
      <c r="G47" s="35">
        <v>1.0163602703957224</v>
      </c>
      <c r="H47" s="35">
        <v>6.634420630702607</v>
      </c>
      <c r="I47" s="35">
        <v>10.279095843990348</v>
      </c>
      <c r="J47" s="35">
        <v>4.9695559199159192</v>
      </c>
      <c r="K47" s="35">
        <v>2.2440481148149019</v>
      </c>
      <c r="L47" s="35">
        <v>4.6223581319901399</v>
      </c>
      <c r="M47" s="35">
        <v>2.4974011923839328</v>
      </c>
      <c r="N47" s="35">
        <v>3.3325202950207986</v>
      </c>
      <c r="O47" s="47"/>
    </row>
    <row r="48" spans="2:15" ht="13.2" x14ac:dyDescent="0.25">
      <c r="B48" s="10" t="s">
        <v>35</v>
      </c>
      <c r="C48" s="11"/>
      <c r="D48" s="36">
        <v>100</v>
      </c>
      <c r="E48" s="36">
        <v>100</v>
      </c>
      <c r="F48" s="36">
        <v>100</v>
      </c>
      <c r="G48" s="36">
        <v>100</v>
      </c>
      <c r="H48" s="36">
        <v>100</v>
      </c>
      <c r="I48" s="36">
        <v>100</v>
      </c>
      <c r="J48" s="36">
        <v>100</v>
      </c>
      <c r="K48" s="36">
        <v>100</v>
      </c>
      <c r="L48" s="36">
        <v>100</v>
      </c>
      <c r="M48" s="36">
        <v>100</v>
      </c>
      <c r="N48" s="36">
        <v>99.999999999999986</v>
      </c>
      <c r="O48" s="47"/>
    </row>
    <row r="50" spans="2:15" ht="127.5" customHeight="1" x14ac:dyDescent="0.2">
      <c r="B50" s="58" t="s">
        <v>89</v>
      </c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</row>
  </sheetData>
  <sortState ref="C9:O30">
    <sortCondition ref="C9"/>
  </sortState>
  <mergeCells count="5">
    <mergeCell ref="B2:M2"/>
    <mergeCell ref="B5:C5"/>
    <mergeCell ref="B9:B32"/>
    <mergeCell ref="B36:B46"/>
    <mergeCell ref="B50:O50"/>
  </mergeCells>
  <phoneticPr fontId="4" type="noConversion"/>
  <conditionalFormatting sqref="M6:N6 C6:K7 D8:N48">
    <cfRule type="cellIs" dxfId="56" priority="10" stopIfTrue="1" operator="equal">
      <formula>0</formula>
    </cfRule>
  </conditionalFormatting>
  <conditionalFormatting sqref="L6">
    <cfRule type="cellIs" dxfId="55" priority="9" stopIfTrue="1" operator="equal">
      <formula>0</formula>
    </cfRule>
  </conditionalFormatting>
  <conditionalFormatting sqref="M7:N7">
    <cfRule type="cellIs" dxfId="54" priority="6" stopIfTrue="1" operator="equal">
      <formula>0</formula>
    </cfRule>
  </conditionalFormatting>
  <conditionalFormatting sqref="L7">
    <cfRule type="cellIs" dxfId="53" priority="5" stopIfTrue="1" operator="equal">
      <formula>0</formula>
    </cfRule>
  </conditionalFormatting>
  <conditionalFormatting sqref="C35">
    <cfRule type="cellIs" dxfId="52" priority="2" stopIfTrue="1" operator="equal">
      <formula>0</formula>
    </cfRule>
  </conditionalFormatting>
  <conditionalFormatting sqref="C19">
    <cfRule type="cellIs" dxfId="51" priority="1" stopIfTrue="1" operator="equal">
      <formula>0</formula>
    </cfRule>
  </conditionalFormatting>
  <printOptions horizontalCentered="1" verticalCentered="1"/>
  <pageMargins left="0.51181102362204722" right="0.51181102362204722" top="0.27" bottom="0.22" header="0" footer="0"/>
  <pageSetup scale="7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tabColor indexed="51"/>
    <pageSetUpPr fitToPage="1"/>
  </sheetPr>
  <dimension ref="B2:O50"/>
  <sheetViews>
    <sheetView showGridLines="0" zoomScale="80" zoomScaleNormal="80" workbookViewId="0"/>
  </sheetViews>
  <sheetFormatPr baseColWidth="10" defaultColWidth="10" defaultRowHeight="12.6" x14ac:dyDescent="0.2"/>
  <cols>
    <col min="1" max="1" width="4.90625" customWidth="1"/>
    <col min="2" max="2" width="15.453125" customWidth="1"/>
    <col min="3" max="3" width="26.7265625" bestFit="1" customWidth="1"/>
    <col min="4" max="4" width="8" bestFit="1" customWidth="1"/>
    <col min="5" max="5" width="7.7265625" bestFit="1" customWidth="1"/>
    <col min="6" max="7" width="8" bestFit="1" customWidth="1"/>
    <col min="8" max="8" width="7.7265625" bestFit="1" customWidth="1"/>
    <col min="9" max="9" width="8" bestFit="1" customWidth="1"/>
    <col min="10" max="10" width="8.08984375" customWidth="1"/>
    <col min="11" max="11" width="8" bestFit="1" customWidth="1"/>
    <col min="12" max="12" width="7.90625" bestFit="1" customWidth="1"/>
    <col min="13" max="13" width="8" bestFit="1" customWidth="1"/>
    <col min="14" max="14" width="10.6328125" customWidth="1"/>
    <col min="15" max="15" width="11.26953125" bestFit="1" customWidth="1"/>
  </cols>
  <sheetData>
    <row r="2" spans="2:15" ht="17.399999999999999" customHeight="1" x14ac:dyDescent="0.25">
      <c r="B2" s="63" t="s">
        <v>42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9"/>
    </row>
    <row r="3" spans="2:15" ht="13.2" x14ac:dyDescent="0.25">
      <c r="B3" s="45" t="s">
        <v>87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5" spans="2:15" ht="90" customHeight="1" thickBot="1" x14ac:dyDescent="0.25">
      <c r="B5" s="74" t="s">
        <v>74</v>
      </c>
      <c r="C5" s="75"/>
      <c r="D5" s="15" t="s">
        <v>36</v>
      </c>
      <c r="E5" s="15" t="s">
        <v>67</v>
      </c>
      <c r="F5" s="16" t="s">
        <v>37</v>
      </c>
      <c r="G5" s="15" t="s">
        <v>38</v>
      </c>
      <c r="H5" s="15" t="s">
        <v>39</v>
      </c>
      <c r="I5" s="15" t="s">
        <v>45</v>
      </c>
      <c r="J5" s="15" t="s">
        <v>40</v>
      </c>
      <c r="K5" s="15" t="s">
        <v>47</v>
      </c>
      <c r="L5" s="15" t="s">
        <v>55</v>
      </c>
      <c r="M5" s="16" t="s">
        <v>49</v>
      </c>
      <c r="N5" s="6" t="s">
        <v>74</v>
      </c>
    </row>
    <row r="6" spans="2:15" ht="27" thickBot="1" x14ac:dyDescent="0.25">
      <c r="B6" s="1" t="s">
        <v>1</v>
      </c>
      <c r="C6" s="30" t="s">
        <v>1</v>
      </c>
      <c r="D6" s="35">
        <v>5.0151235796531886</v>
      </c>
      <c r="E6" s="35">
        <v>4.9315998261904106</v>
      </c>
      <c r="F6" s="35">
        <v>10.025665217844317</v>
      </c>
      <c r="G6" s="35">
        <v>9.1799700619217166</v>
      </c>
      <c r="H6" s="35">
        <v>3.9869999263128251</v>
      </c>
      <c r="I6" s="35">
        <v>4.4078951537088473</v>
      </c>
      <c r="J6" s="35">
        <v>5.1380879582687982</v>
      </c>
      <c r="K6" s="35">
        <v>4.744721647617645</v>
      </c>
      <c r="L6" s="35">
        <v>5.8731749539173581</v>
      </c>
      <c r="M6" s="35">
        <v>5.5486851148070935</v>
      </c>
      <c r="N6" s="35">
        <v>5.5471729349939416</v>
      </c>
      <c r="O6" s="47"/>
    </row>
    <row r="7" spans="2:15" ht="27" thickBot="1" x14ac:dyDescent="0.25">
      <c r="B7" s="1" t="s">
        <v>2</v>
      </c>
      <c r="C7" s="30" t="s">
        <v>2</v>
      </c>
      <c r="D7" s="35">
        <v>19.24659920344525</v>
      </c>
      <c r="E7" s="35">
        <v>12.103982414045475</v>
      </c>
      <c r="F7" s="35">
        <v>19.503875357458853</v>
      </c>
      <c r="G7" s="35">
        <v>6.1976911630408171</v>
      </c>
      <c r="H7" s="35">
        <v>17.877347799663898</v>
      </c>
      <c r="I7" s="35">
        <v>13.422875854877701</v>
      </c>
      <c r="J7" s="35">
        <v>11.911046843459335</v>
      </c>
      <c r="K7" s="35">
        <v>12.981109255896778</v>
      </c>
      <c r="L7" s="35">
        <v>14.78101514419923</v>
      </c>
      <c r="M7" s="35">
        <v>16.050430080510793</v>
      </c>
      <c r="N7" s="35">
        <v>14.286115527827848</v>
      </c>
      <c r="O7" s="47"/>
    </row>
    <row r="8" spans="2:15" ht="13.8" thickBot="1" x14ac:dyDescent="0.25">
      <c r="B8" s="2" t="s">
        <v>83</v>
      </c>
      <c r="C8" s="31" t="s">
        <v>83</v>
      </c>
      <c r="D8" s="35">
        <v>0</v>
      </c>
      <c r="E8" s="35">
        <v>3.2253566141051633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0.67367291586607958</v>
      </c>
      <c r="N8" s="35">
        <v>0.62966499823081468</v>
      </c>
      <c r="O8" s="47"/>
    </row>
    <row r="9" spans="2:15" ht="13.2" x14ac:dyDescent="0.25">
      <c r="B9" s="59" t="s">
        <v>3</v>
      </c>
      <c r="C9" s="28" t="s">
        <v>80</v>
      </c>
      <c r="D9" s="35">
        <v>0</v>
      </c>
      <c r="E9" s="35">
        <v>0</v>
      </c>
      <c r="F9" s="35">
        <v>6.4088489424788758E-2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3.2927875152396675E-3</v>
      </c>
      <c r="O9" s="47"/>
    </row>
    <row r="10" spans="2:15" ht="13.2" x14ac:dyDescent="0.25">
      <c r="B10" s="60"/>
      <c r="C10" s="28" t="s">
        <v>4</v>
      </c>
      <c r="D10" s="35">
        <v>0</v>
      </c>
      <c r="E10" s="35">
        <v>0.63370178476846439</v>
      </c>
      <c r="F10" s="35">
        <v>3.2965394817394889</v>
      </c>
      <c r="G10" s="35">
        <v>0</v>
      </c>
      <c r="H10" s="35">
        <v>2.4344980679881956</v>
      </c>
      <c r="I10" s="35">
        <v>0.46227049329993869</v>
      </c>
      <c r="J10" s="35">
        <v>0.3601938452991103</v>
      </c>
      <c r="K10" s="35">
        <v>0.587594600818938</v>
      </c>
      <c r="L10" s="35">
        <v>1.4627554754855479</v>
      </c>
      <c r="M10" s="35">
        <v>0.1792768246056537</v>
      </c>
      <c r="N10" s="35">
        <v>0.8234053993187378</v>
      </c>
      <c r="O10" s="47"/>
    </row>
    <row r="11" spans="2:15" ht="13.2" x14ac:dyDescent="0.25">
      <c r="B11" s="60"/>
      <c r="C11" s="28" t="s">
        <v>5</v>
      </c>
      <c r="D11" s="35">
        <v>0</v>
      </c>
      <c r="E11" s="35">
        <v>0.21520199872920751</v>
      </c>
      <c r="F11" s="35">
        <v>0.2723169380552094</v>
      </c>
      <c r="G11" s="35">
        <v>0</v>
      </c>
      <c r="H11" s="35">
        <v>0</v>
      </c>
      <c r="I11" s="35">
        <v>1.6490938833946461E-2</v>
      </c>
      <c r="J11" s="35">
        <v>0.24037665642160558</v>
      </c>
      <c r="K11" s="35">
        <v>0</v>
      </c>
      <c r="L11" s="35">
        <v>0.31910956386086997</v>
      </c>
      <c r="M11" s="35">
        <v>5.6152950450078148E-2</v>
      </c>
      <c r="N11" s="35">
        <v>0.12985880647591505</v>
      </c>
      <c r="O11" s="47"/>
    </row>
    <row r="12" spans="2:15" ht="13.2" x14ac:dyDescent="0.25">
      <c r="B12" s="60"/>
      <c r="C12" s="28" t="s">
        <v>6</v>
      </c>
      <c r="D12" s="35">
        <v>2.2722174310777219</v>
      </c>
      <c r="E12" s="35">
        <v>2.182985876208464</v>
      </c>
      <c r="F12" s="35">
        <v>0</v>
      </c>
      <c r="G12" s="35">
        <v>0</v>
      </c>
      <c r="H12" s="35">
        <v>0.26053569291170636</v>
      </c>
      <c r="I12" s="35">
        <v>1.5780544768468032</v>
      </c>
      <c r="J12" s="35">
        <v>0.15106727938476763</v>
      </c>
      <c r="K12" s="35">
        <v>3.0849711013699408</v>
      </c>
      <c r="L12" s="35">
        <v>0.42581395138446104</v>
      </c>
      <c r="M12" s="35">
        <v>1.3041320435177624</v>
      </c>
      <c r="N12" s="35">
        <v>1.39815094674916</v>
      </c>
      <c r="O12" s="47"/>
    </row>
    <row r="13" spans="2:15" ht="13.2" x14ac:dyDescent="0.25">
      <c r="B13" s="60"/>
      <c r="C13" s="28" t="s">
        <v>7</v>
      </c>
      <c r="D13" s="35">
        <v>0.12161832351599131</v>
      </c>
      <c r="E13" s="35">
        <v>0.54145081713729015</v>
      </c>
      <c r="F13" s="35">
        <v>1.2798344381237656</v>
      </c>
      <c r="G13" s="35">
        <v>0</v>
      </c>
      <c r="H13" s="35">
        <v>0.34863544809135055</v>
      </c>
      <c r="I13" s="35">
        <v>1.7842954904139501</v>
      </c>
      <c r="J13" s="35">
        <v>3.4692947847658839</v>
      </c>
      <c r="K13" s="35">
        <v>0.86536449384300163</v>
      </c>
      <c r="L13" s="35">
        <v>0.84542889765662521</v>
      </c>
      <c r="M13" s="35">
        <v>0.7225274842159497</v>
      </c>
      <c r="N13" s="35">
        <v>0.95952612775482848</v>
      </c>
      <c r="O13" s="47"/>
    </row>
    <row r="14" spans="2:15" ht="13.2" x14ac:dyDescent="0.25">
      <c r="B14" s="60"/>
      <c r="C14" s="28" t="s">
        <v>8</v>
      </c>
      <c r="D14" s="35">
        <v>0.35923873256061251</v>
      </c>
      <c r="E14" s="35">
        <v>0.56288689918911838</v>
      </c>
      <c r="F14" s="35">
        <v>0.51916578490798171</v>
      </c>
      <c r="G14" s="35">
        <v>0</v>
      </c>
      <c r="H14" s="35">
        <v>1.4462376089212396</v>
      </c>
      <c r="I14" s="35">
        <v>0.54325190764767017</v>
      </c>
      <c r="J14" s="35">
        <v>0.25064516852487878</v>
      </c>
      <c r="K14" s="35">
        <v>0.51813994925978857</v>
      </c>
      <c r="L14" s="35">
        <v>0.21570639836081484</v>
      </c>
      <c r="M14" s="35">
        <v>0.43957005868132126</v>
      </c>
      <c r="N14" s="35">
        <v>0.46353223577722336</v>
      </c>
      <c r="O14" s="47"/>
    </row>
    <row r="15" spans="2:15" ht="13.2" x14ac:dyDescent="0.25">
      <c r="B15" s="60"/>
      <c r="C15" s="28" t="s">
        <v>9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47"/>
    </row>
    <row r="16" spans="2:15" ht="13.2" x14ac:dyDescent="0.25">
      <c r="B16" s="60"/>
      <c r="C16" s="28" t="s">
        <v>10</v>
      </c>
      <c r="D16" s="35">
        <v>0</v>
      </c>
      <c r="E16" s="35">
        <v>2.137874297819492E-2</v>
      </c>
      <c r="F16" s="35">
        <v>8.7866439832734844E-2</v>
      </c>
      <c r="G16" s="35">
        <v>0</v>
      </c>
      <c r="H16" s="35">
        <v>0</v>
      </c>
      <c r="I16" s="35">
        <v>9.5222896258694553E-2</v>
      </c>
      <c r="J16" s="35">
        <v>0</v>
      </c>
      <c r="K16" s="35">
        <v>0</v>
      </c>
      <c r="L16" s="35">
        <v>8.1802924650840006E-2</v>
      </c>
      <c r="M16" s="35">
        <v>9.6259872574267366E-2</v>
      </c>
      <c r="N16" s="35">
        <v>4.5831267224241988E-2</v>
      </c>
      <c r="O16" s="47"/>
    </row>
    <row r="17" spans="2:15" ht="13.2" x14ac:dyDescent="0.25">
      <c r="B17" s="60"/>
      <c r="C17" s="28" t="s">
        <v>11</v>
      </c>
      <c r="D17" s="35">
        <v>1.7711358260632151</v>
      </c>
      <c r="E17" s="35">
        <v>0.19655148097803476</v>
      </c>
      <c r="F17" s="35">
        <v>2.5664066073327336</v>
      </c>
      <c r="G17" s="35">
        <v>0</v>
      </c>
      <c r="H17" s="35">
        <v>0</v>
      </c>
      <c r="I17" s="35">
        <v>0.35403054666602396</v>
      </c>
      <c r="J17" s="35">
        <v>0.5096569524641803</v>
      </c>
      <c r="K17" s="35">
        <v>0.1857175839605639</v>
      </c>
      <c r="L17" s="35">
        <v>0.25989244433046005</v>
      </c>
      <c r="M17" s="35">
        <v>0.32333727089033443</v>
      </c>
      <c r="N17" s="35">
        <v>0.41924924674205954</v>
      </c>
      <c r="O17" s="47"/>
    </row>
    <row r="18" spans="2:15" ht="13.2" x14ac:dyDescent="0.25">
      <c r="B18" s="60"/>
      <c r="C18" s="28" t="s">
        <v>12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47"/>
    </row>
    <row r="19" spans="2:15" ht="13.2" x14ac:dyDescent="0.2">
      <c r="B19" s="60"/>
      <c r="C19" s="30" t="s">
        <v>84</v>
      </c>
      <c r="D19" s="35">
        <v>2.6153182519296294</v>
      </c>
      <c r="E19" s="35">
        <v>0.89819927216940232</v>
      </c>
      <c r="F19" s="35">
        <v>0.72733347537746085</v>
      </c>
      <c r="G19" s="35">
        <v>6.0295973203290281</v>
      </c>
      <c r="H19" s="35">
        <v>2.8891769742167686</v>
      </c>
      <c r="I19" s="35">
        <v>2.2054835801300241</v>
      </c>
      <c r="J19" s="35">
        <v>0.87195269069593684</v>
      </c>
      <c r="K19" s="35">
        <v>0.15624496120239087</v>
      </c>
      <c r="L19" s="35">
        <v>2.4840879688490727</v>
      </c>
      <c r="M19" s="35">
        <v>2.1199824581927826</v>
      </c>
      <c r="N19" s="35">
        <v>1.6806749187655621</v>
      </c>
      <c r="O19" s="47"/>
    </row>
    <row r="20" spans="2:15" ht="13.2" x14ac:dyDescent="0.25">
      <c r="B20" s="60"/>
      <c r="C20" s="28" t="s">
        <v>13</v>
      </c>
      <c r="D20" s="35">
        <v>0.29162068529510216</v>
      </c>
      <c r="E20" s="35">
        <v>0.21510267248897783</v>
      </c>
      <c r="F20" s="35">
        <v>0</v>
      </c>
      <c r="G20" s="35">
        <v>0</v>
      </c>
      <c r="H20" s="35">
        <v>0.87240700117626779</v>
      </c>
      <c r="I20" s="35">
        <v>6.3949213030265184E-2</v>
      </c>
      <c r="J20" s="35">
        <v>0.11495189077409829</v>
      </c>
      <c r="K20" s="35">
        <v>9.0941465969195154E-2</v>
      </c>
      <c r="L20" s="35">
        <v>0.65251078946054542</v>
      </c>
      <c r="M20" s="35">
        <v>0.29936772388385408</v>
      </c>
      <c r="N20" s="35">
        <v>0.28638889219093011</v>
      </c>
      <c r="O20" s="47"/>
    </row>
    <row r="21" spans="2:15" ht="13.2" x14ac:dyDescent="0.25">
      <c r="B21" s="60"/>
      <c r="C21" s="28" t="s">
        <v>85</v>
      </c>
      <c r="D21" s="35">
        <v>0</v>
      </c>
      <c r="E21" s="35">
        <v>4.7346034327296085</v>
      </c>
      <c r="F21" s="35">
        <v>2.3429471511148923</v>
      </c>
      <c r="G21" s="35">
        <v>3.1923227216424355</v>
      </c>
      <c r="H21" s="35">
        <v>0.48345636268314296</v>
      </c>
      <c r="I21" s="35">
        <v>0.55993309730114826</v>
      </c>
      <c r="J21" s="35">
        <v>1.5282416462068518</v>
      </c>
      <c r="K21" s="35">
        <v>1.0439300749802564E-2</v>
      </c>
      <c r="L21" s="35">
        <v>3.8525869987425536</v>
      </c>
      <c r="M21" s="35">
        <v>3.0071224724733945</v>
      </c>
      <c r="N21" s="35">
        <v>2.3916555187627861</v>
      </c>
      <c r="O21" s="47"/>
    </row>
    <row r="22" spans="2:15" ht="13.2" x14ac:dyDescent="0.25">
      <c r="B22" s="60"/>
      <c r="C22" s="28" t="s">
        <v>14</v>
      </c>
      <c r="D22" s="35">
        <v>0.21704846107890799</v>
      </c>
      <c r="E22" s="35">
        <v>0.16411510378905453</v>
      </c>
      <c r="F22" s="35">
        <v>0.18994109337809784</v>
      </c>
      <c r="G22" s="35">
        <v>0</v>
      </c>
      <c r="H22" s="35">
        <v>0.28105718499291793</v>
      </c>
      <c r="I22" s="35">
        <v>0.40149468089804558</v>
      </c>
      <c r="J22" s="35">
        <v>0.30098075854506529</v>
      </c>
      <c r="K22" s="35">
        <v>0.13595992300055787</v>
      </c>
      <c r="L22" s="35">
        <v>0.1813198514010208</v>
      </c>
      <c r="M22" s="35">
        <v>3.2359789593033879E-2</v>
      </c>
      <c r="N22" s="35">
        <v>0.15791204500084718</v>
      </c>
      <c r="O22" s="47"/>
    </row>
    <row r="23" spans="2:15" ht="13.2" x14ac:dyDescent="0.25">
      <c r="B23" s="60"/>
      <c r="C23" s="28" t="s">
        <v>81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47"/>
    </row>
    <row r="24" spans="2:15" ht="13.2" x14ac:dyDescent="0.25">
      <c r="B24" s="60"/>
      <c r="C24" s="28" t="s">
        <v>15</v>
      </c>
      <c r="D24" s="35">
        <v>4.1114734218577187</v>
      </c>
      <c r="E24" s="35">
        <v>2.79886024140401</v>
      </c>
      <c r="F24" s="35">
        <v>7.6087102131594255</v>
      </c>
      <c r="G24" s="35">
        <v>7.3541977063091304</v>
      </c>
      <c r="H24" s="35">
        <v>6.2044380159519354</v>
      </c>
      <c r="I24" s="35">
        <v>5.4522215466620931</v>
      </c>
      <c r="J24" s="35">
        <v>4.1145627310551394</v>
      </c>
      <c r="K24" s="35">
        <v>1.1652717333068223</v>
      </c>
      <c r="L24" s="35">
        <v>5.4735691799456285</v>
      </c>
      <c r="M24" s="35">
        <v>2.0873884721621461</v>
      </c>
      <c r="N24" s="35">
        <v>3.6461239839592188</v>
      </c>
      <c r="O24" s="47"/>
    </row>
    <row r="25" spans="2:15" ht="13.2" x14ac:dyDescent="0.25">
      <c r="B25" s="60"/>
      <c r="C25" s="28" t="s">
        <v>48</v>
      </c>
      <c r="D25" s="35">
        <v>0.46213526972057223</v>
      </c>
      <c r="E25" s="35">
        <v>6.3887878546635801E-2</v>
      </c>
      <c r="F25" s="35">
        <v>0.52224673946529698</v>
      </c>
      <c r="G25" s="35">
        <v>0</v>
      </c>
      <c r="H25" s="35">
        <v>0.141342036819815</v>
      </c>
      <c r="I25" s="35">
        <v>0</v>
      </c>
      <c r="J25" s="35">
        <v>0.18489391448285056</v>
      </c>
      <c r="K25" s="35">
        <v>0</v>
      </c>
      <c r="L25" s="35">
        <v>6.3768721520811117E-2</v>
      </c>
      <c r="M25" s="35">
        <v>2.310412676344115E-2</v>
      </c>
      <c r="N25" s="35">
        <v>8.8636984705652289E-2</v>
      </c>
      <c r="O25" s="47"/>
    </row>
    <row r="26" spans="2:15" ht="13.2" x14ac:dyDescent="0.25">
      <c r="B26" s="60"/>
      <c r="C26" s="28" t="s">
        <v>16</v>
      </c>
      <c r="D26" s="35">
        <v>0.7785293298710475</v>
      </c>
      <c r="E26" s="35">
        <v>0.42974733181009195</v>
      </c>
      <c r="F26" s="35">
        <v>1.1845296675448223</v>
      </c>
      <c r="G26" s="35">
        <v>0</v>
      </c>
      <c r="H26" s="35">
        <v>0</v>
      </c>
      <c r="I26" s="35">
        <v>0.77327369671968493</v>
      </c>
      <c r="J26" s="35">
        <v>0.50073293004472363</v>
      </c>
      <c r="K26" s="35">
        <v>1.2164216921835456</v>
      </c>
      <c r="L26" s="35">
        <v>0.58113106408950077</v>
      </c>
      <c r="M26" s="35">
        <v>0.71306644251303963</v>
      </c>
      <c r="N26" s="35">
        <v>0.68832597768753501</v>
      </c>
      <c r="O26" s="47"/>
    </row>
    <row r="27" spans="2:15" ht="13.2" x14ac:dyDescent="0.25">
      <c r="B27" s="60"/>
      <c r="C27" s="28" t="s">
        <v>17</v>
      </c>
      <c r="D27" s="35">
        <v>0</v>
      </c>
      <c r="E27" s="35">
        <v>5.4229566497065791E-2</v>
      </c>
      <c r="F27" s="35">
        <v>0</v>
      </c>
      <c r="G27" s="35">
        <v>0</v>
      </c>
      <c r="H27" s="35">
        <v>0</v>
      </c>
      <c r="I27" s="35">
        <v>6.357584313343996E-2</v>
      </c>
      <c r="J27" s="35">
        <v>4.1114164429119083E-4</v>
      </c>
      <c r="K27" s="35">
        <v>5.6376668160554921E-2</v>
      </c>
      <c r="L27" s="35">
        <v>0</v>
      </c>
      <c r="M27" s="35">
        <v>0</v>
      </c>
      <c r="N27" s="35">
        <v>2.1084751551549871E-2</v>
      </c>
      <c r="O27" s="47"/>
    </row>
    <row r="28" spans="2:15" ht="13.2" x14ac:dyDescent="0.25">
      <c r="B28" s="60"/>
      <c r="C28" s="28" t="s">
        <v>18</v>
      </c>
      <c r="D28" s="35">
        <v>1.2050242084808231</v>
      </c>
      <c r="E28" s="35">
        <v>0.15705024199834547</v>
      </c>
      <c r="F28" s="35">
        <v>0.52632914417826804</v>
      </c>
      <c r="G28" s="35">
        <v>0</v>
      </c>
      <c r="H28" s="35">
        <v>0</v>
      </c>
      <c r="I28" s="35">
        <v>9.0951429209948517E-2</v>
      </c>
      <c r="J28" s="35">
        <v>0.21778586672655731</v>
      </c>
      <c r="K28" s="35">
        <v>9.8250490098004725E-2</v>
      </c>
      <c r="L28" s="35">
        <v>0.27038685990739941</v>
      </c>
      <c r="M28" s="35">
        <v>9.7824798694288811E-2</v>
      </c>
      <c r="N28" s="35">
        <v>0.19406087215315543</v>
      </c>
      <c r="O28" s="47"/>
    </row>
    <row r="29" spans="2:15" ht="13.2" x14ac:dyDescent="0.25">
      <c r="B29" s="60"/>
      <c r="C29" s="28" t="s">
        <v>82</v>
      </c>
      <c r="D29" s="35">
        <v>1.6140111090734141E-2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5.3495995808786859E-4</v>
      </c>
      <c r="O29" s="47"/>
    </row>
    <row r="30" spans="2:15" ht="13.2" x14ac:dyDescent="0.25">
      <c r="B30" s="60"/>
      <c r="C30" s="28" t="s">
        <v>19</v>
      </c>
      <c r="D30" s="35">
        <v>8.8779785472509282E-2</v>
      </c>
      <c r="E30" s="35">
        <v>0.51506004052383958</v>
      </c>
      <c r="F30" s="35">
        <v>0.94411724836487976</v>
      </c>
      <c r="G30" s="35">
        <v>1.5049816228208506</v>
      </c>
      <c r="H30" s="35">
        <v>0.49459014816841584</v>
      </c>
      <c r="I30" s="35">
        <v>0.96619715746917045</v>
      </c>
      <c r="J30" s="35">
        <v>0.69882217039608852</v>
      </c>
      <c r="K30" s="35">
        <v>0.73765315810198151</v>
      </c>
      <c r="L30" s="35">
        <v>0.46892797026643002</v>
      </c>
      <c r="M30" s="35">
        <v>0.86227847282199843</v>
      </c>
      <c r="N30" s="35">
        <v>0.69791672521654968</v>
      </c>
      <c r="O30" s="47"/>
    </row>
    <row r="31" spans="2:15" ht="13.2" x14ac:dyDescent="0.25">
      <c r="B31" s="60"/>
      <c r="C31" s="28" t="s">
        <v>20</v>
      </c>
      <c r="D31" s="35">
        <v>0.55629819037925021</v>
      </c>
      <c r="E31" s="35">
        <v>0.44328352582791353</v>
      </c>
      <c r="F31" s="35">
        <v>1.9108946051685702</v>
      </c>
      <c r="G31" s="35">
        <v>0</v>
      </c>
      <c r="H31" s="35">
        <v>1.1671546354529827</v>
      </c>
      <c r="I31" s="35">
        <v>0.47940228155767789</v>
      </c>
      <c r="J31" s="35">
        <v>1.1627647479817083</v>
      </c>
      <c r="K31" s="35">
        <v>0.32681442593754095</v>
      </c>
      <c r="L31" s="35">
        <v>0.79356500653317186</v>
      </c>
      <c r="M31" s="35">
        <v>0.14818044585502668</v>
      </c>
      <c r="N31" s="35">
        <v>0.57438137265475198</v>
      </c>
      <c r="O31" s="47"/>
    </row>
    <row r="32" spans="2:15" ht="13.8" thickBot="1" x14ac:dyDescent="0.3">
      <c r="B32" s="60"/>
      <c r="C32" s="28" t="s">
        <v>21</v>
      </c>
      <c r="D32" s="35">
        <v>1.63336226109062</v>
      </c>
      <c r="E32" s="35">
        <v>0.65443523145611415</v>
      </c>
      <c r="F32" s="35">
        <v>2.1766723097385676</v>
      </c>
      <c r="G32" s="35">
        <v>0.94250279257567637</v>
      </c>
      <c r="H32" s="35">
        <v>0</v>
      </c>
      <c r="I32" s="35">
        <v>0.91282751118649064</v>
      </c>
      <c r="J32" s="35">
        <v>1.2422793317640675</v>
      </c>
      <c r="K32" s="35">
        <v>1.3591162796341572</v>
      </c>
      <c r="L32" s="35">
        <v>1.3748815376005383</v>
      </c>
      <c r="M32" s="35">
        <v>0.892754376917408</v>
      </c>
      <c r="N32" s="35">
        <v>1.0927107890415499</v>
      </c>
      <c r="O32" s="47"/>
    </row>
    <row r="33" spans="2:15" ht="13.8" thickBot="1" x14ac:dyDescent="0.3">
      <c r="B33" s="29" t="s">
        <v>46</v>
      </c>
      <c r="C33" s="28" t="s">
        <v>46</v>
      </c>
      <c r="D33" s="35">
        <v>2.2385364028349617</v>
      </c>
      <c r="E33" s="35">
        <v>7.5748700423413933</v>
      </c>
      <c r="F33" s="35">
        <v>2.1558956604957795</v>
      </c>
      <c r="G33" s="35">
        <v>4.1123348247963234</v>
      </c>
      <c r="H33" s="35">
        <v>5.1163475714816311</v>
      </c>
      <c r="I33" s="35">
        <v>11.721815069962188</v>
      </c>
      <c r="J33" s="35">
        <v>6.5633401373622497</v>
      </c>
      <c r="K33" s="35">
        <v>7.713653611899379</v>
      </c>
      <c r="L33" s="35">
        <v>6.9991225267853769</v>
      </c>
      <c r="M33" s="35">
        <v>10.001547869179088</v>
      </c>
      <c r="N33" s="35">
        <v>7.4159818779987452</v>
      </c>
      <c r="O33" s="47"/>
    </row>
    <row r="34" spans="2:15" ht="13.8" thickBot="1" x14ac:dyDescent="0.3">
      <c r="B34" s="27" t="s">
        <v>65</v>
      </c>
      <c r="C34" s="28" t="s">
        <v>65</v>
      </c>
      <c r="D34" s="35">
        <v>4.4832642041552244</v>
      </c>
      <c r="E34" s="35">
        <v>4.3194040727860861</v>
      </c>
      <c r="F34" s="35">
        <v>2.3352463732524957</v>
      </c>
      <c r="G34" s="35">
        <v>1.80726813573057</v>
      </c>
      <c r="H34" s="35">
        <v>3.2407432106013627</v>
      </c>
      <c r="I34" s="35">
        <v>5.0324408695453471</v>
      </c>
      <c r="J34" s="35">
        <v>2.0759874568664443</v>
      </c>
      <c r="K34" s="35">
        <v>0.79013434187074127</v>
      </c>
      <c r="L34" s="35">
        <v>2.4109615257561665</v>
      </c>
      <c r="M34" s="35">
        <v>1.9292169267975074</v>
      </c>
      <c r="N34" s="35">
        <v>2.4818365177076762</v>
      </c>
      <c r="O34" s="47"/>
    </row>
    <row r="35" spans="2:15" ht="13.8" thickBot="1" x14ac:dyDescent="0.25">
      <c r="B35" s="32" t="s">
        <v>22</v>
      </c>
      <c r="C35" s="30" t="s">
        <v>22</v>
      </c>
      <c r="D35" s="35">
        <v>0</v>
      </c>
      <c r="E35" s="35">
        <v>0.30749307528115616</v>
      </c>
      <c r="F35" s="35">
        <v>0</v>
      </c>
      <c r="G35" s="35">
        <v>12.210927815901632</v>
      </c>
      <c r="H35" s="35">
        <v>4.2452681719840228E-2</v>
      </c>
      <c r="I35" s="35">
        <v>3.1904498838685993</v>
      </c>
      <c r="J35" s="35">
        <v>0.50179518142768764</v>
      </c>
      <c r="K35" s="35">
        <v>0.69985942100868481</v>
      </c>
      <c r="L35" s="35">
        <v>0.24281050621632644</v>
      </c>
      <c r="M35" s="35">
        <v>0.47739699215954234</v>
      </c>
      <c r="N35" s="35">
        <v>0.93915842936572658</v>
      </c>
      <c r="O35" s="47"/>
    </row>
    <row r="36" spans="2:15" ht="13.2" x14ac:dyDescent="0.25">
      <c r="B36" s="64" t="s">
        <v>23</v>
      </c>
      <c r="C36" s="28" t="s">
        <v>24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47"/>
    </row>
    <row r="37" spans="2:15" ht="13.2" x14ac:dyDescent="0.25">
      <c r="B37" s="65"/>
      <c r="C37" s="28" t="s">
        <v>25</v>
      </c>
      <c r="D37" s="35">
        <v>0</v>
      </c>
      <c r="E37" s="35">
        <v>3.5166650695382676E-2</v>
      </c>
      <c r="F37" s="35">
        <v>20.353166206116764</v>
      </c>
      <c r="G37" s="35">
        <v>0</v>
      </c>
      <c r="H37" s="35">
        <v>0</v>
      </c>
      <c r="I37" s="35">
        <v>4.9010228785533876</v>
      </c>
      <c r="J37" s="35">
        <v>2.0418681469840587</v>
      </c>
      <c r="K37" s="35">
        <v>2.2755908063243635</v>
      </c>
      <c r="L37" s="35">
        <v>0</v>
      </c>
      <c r="M37" s="35">
        <v>0.77721048706143203</v>
      </c>
      <c r="N37" s="35">
        <v>1.9939181050740893</v>
      </c>
      <c r="O37" s="47"/>
    </row>
    <row r="38" spans="2:15" ht="13.2" x14ac:dyDescent="0.25">
      <c r="B38" s="65"/>
      <c r="C38" s="28" t="s">
        <v>26</v>
      </c>
      <c r="D38" s="35">
        <v>15.130707190298539</v>
      </c>
      <c r="E38" s="35">
        <v>12.175657427607982</v>
      </c>
      <c r="F38" s="35">
        <v>0.75230741840379889</v>
      </c>
      <c r="G38" s="35">
        <v>0.47648884985008177</v>
      </c>
      <c r="H38" s="35">
        <v>9.2137284257767895</v>
      </c>
      <c r="I38" s="35">
        <v>11.599846918462251</v>
      </c>
      <c r="J38" s="35">
        <v>8.448530445817056</v>
      </c>
      <c r="K38" s="35">
        <v>8.5642336079469583</v>
      </c>
      <c r="L38" s="35">
        <v>20.310216541166177</v>
      </c>
      <c r="M38" s="35">
        <v>14.285287979987062</v>
      </c>
      <c r="N38" s="35">
        <v>11.93526442453971</v>
      </c>
      <c r="O38" s="47"/>
    </row>
    <row r="39" spans="2:15" ht="13.2" x14ac:dyDescent="0.25">
      <c r="B39" s="65"/>
      <c r="C39" s="28" t="s">
        <v>27</v>
      </c>
      <c r="D39" s="35">
        <v>0</v>
      </c>
      <c r="E39" s="35">
        <v>5.317108834847302E-2</v>
      </c>
      <c r="F39" s="35">
        <v>0</v>
      </c>
      <c r="G39" s="35">
        <v>0</v>
      </c>
      <c r="H39" s="35">
        <v>0</v>
      </c>
      <c r="I39" s="35">
        <v>1.544001705112078</v>
      </c>
      <c r="J39" s="35">
        <v>9.8058393489138543E-2</v>
      </c>
      <c r="K39" s="35">
        <v>0</v>
      </c>
      <c r="L39" s="35">
        <v>0</v>
      </c>
      <c r="M39" s="35">
        <v>0</v>
      </c>
      <c r="N39" s="35">
        <v>8.3202053397022122E-2</v>
      </c>
      <c r="O39" s="47"/>
    </row>
    <row r="40" spans="2:15" ht="13.2" x14ac:dyDescent="0.25">
      <c r="B40" s="65"/>
      <c r="C40" s="28" t="s">
        <v>28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0.42682970610837151</v>
      </c>
      <c r="J40" s="35">
        <v>0</v>
      </c>
      <c r="K40" s="35">
        <v>0</v>
      </c>
      <c r="L40" s="35">
        <v>0</v>
      </c>
      <c r="M40" s="35">
        <v>0</v>
      </c>
      <c r="N40" s="35">
        <v>1.8719873581602417E-2</v>
      </c>
      <c r="O40" s="47"/>
    </row>
    <row r="41" spans="2:15" ht="13.2" x14ac:dyDescent="0.25">
      <c r="B41" s="65"/>
      <c r="C41" s="28" t="s">
        <v>29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0.12304273174674948</v>
      </c>
      <c r="J41" s="35">
        <v>0</v>
      </c>
      <c r="K41" s="35">
        <v>0</v>
      </c>
      <c r="L41" s="35">
        <v>0</v>
      </c>
      <c r="M41" s="35">
        <v>0</v>
      </c>
      <c r="N41" s="35">
        <v>5.3964013058860356E-3</v>
      </c>
      <c r="O41" s="47"/>
    </row>
    <row r="42" spans="2:15" ht="13.2" x14ac:dyDescent="0.25">
      <c r="B42" s="65"/>
      <c r="C42" s="28" t="s">
        <v>30</v>
      </c>
      <c r="D42" s="35">
        <v>0.78390544968437637</v>
      </c>
      <c r="E42" s="35">
        <v>8.8156317591329749</v>
      </c>
      <c r="F42" s="35">
        <v>3.8897346409541624</v>
      </c>
      <c r="G42" s="35">
        <v>2.2322142184229739</v>
      </c>
      <c r="H42" s="35">
        <v>0</v>
      </c>
      <c r="I42" s="35">
        <v>4.3956191073193353E-2</v>
      </c>
      <c r="J42" s="35">
        <v>0.90158889446014268</v>
      </c>
      <c r="K42" s="35">
        <v>1.3810392455410718</v>
      </c>
      <c r="L42" s="35">
        <v>6.1544869943744924</v>
      </c>
      <c r="M42" s="35">
        <v>2.1028962501369248</v>
      </c>
      <c r="N42" s="35">
        <v>3.4131281045773911</v>
      </c>
      <c r="O42" s="47"/>
    </row>
    <row r="43" spans="2:15" ht="13.2" x14ac:dyDescent="0.25">
      <c r="B43" s="65"/>
      <c r="C43" s="28" t="s">
        <v>31</v>
      </c>
      <c r="D43" s="35">
        <v>3.243875439456017</v>
      </c>
      <c r="E43" s="35">
        <v>4.5813292918148001</v>
      </c>
      <c r="F43" s="35">
        <v>2.6919179016644543</v>
      </c>
      <c r="G43" s="35">
        <v>39.632997100205841</v>
      </c>
      <c r="H43" s="35">
        <v>10.465896756972871</v>
      </c>
      <c r="I43" s="35">
        <v>1.5295382715388501</v>
      </c>
      <c r="J43" s="35">
        <v>0.42243418070471794</v>
      </c>
      <c r="K43" s="35">
        <v>7.7240228150837034</v>
      </c>
      <c r="L43" s="35">
        <v>0.85355517783371226</v>
      </c>
      <c r="M43" s="35">
        <v>4.3754356333034758</v>
      </c>
      <c r="N43" s="35">
        <v>5.4820886602314145</v>
      </c>
      <c r="O43" s="47"/>
    </row>
    <row r="44" spans="2:15" ht="13.2" x14ac:dyDescent="0.25">
      <c r="B44" s="65"/>
      <c r="C44" s="28" t="s">
        <v>32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47"/>
    </row>
    <row r="45" spans="2:15" ht="13.2" x14ac:dyDescent="0.25">
      <c r="B45" s="65"/>
      <c r="C45" s="28" t="s">
        <v>33</v>
      </c>
      <c r="D45" s="35">
        <v>24.962387446044829</v>
      </c>
      <c r="E45" s="35">
        <v>19.983327421107468</v>
      </c>
      <c r="F45" s="35">
        <v>10.251747887794743</v>
      </c>
      <c r="G45" s="35">
        <v>3.698964958414209</v>
      </c>
      <c r="H45" s="35">
        <v>26.432356063218887</v>
      </c>
      <c r="I45" s="35">
        <v>20.138444095988138</v>
      </c>
      <c r="J45" s="35">
        <v>38.916477224694759</v>
      </c>
      <c r="K45" s="35">
        <v>39.030826106315544</v>
      </c>
      <c r="L45" s="35">
        <v>16.201837509736126</v>
      </c>
      <c r="M45" s="35">
        <v>27.210208985691626</v>
      </c>
      <c r="N45" s="35">
        <v>25.162760098859394</v>
      </c>
      <c r="O45" s="47"/>
    </row>
    <row r="46" spans="2:15" ht="13.8" thickBot="1" x14ac:dyDescent="0.3">
      <c r="B46" s="65"/>
      <c r="C46" s="28" t="s">
        <v>34</v>
      </c>
      <c r="D46" s="35">
        <v>1.1306474123613175</v>
      </c>
      <c r="E46" s="35">
        <v>5.5182994852475682</v>
      </c>
      <c r="F46" s="35">
        <v>0</v>
      </c>
      <c r="G46" s="35">
        <v>0</v>
      </c>
      <c r="H46" s="35">
        <v>0</v>
      </c>
      <c r="I46" s="35">
        <v>0</v>
      </c>
      <c r="J46" s="35">
        <v>0.67667835455195313</v>
      </c>
      <c r="K46" s="35">
        <v>0</v>
      </c>
      <c r="L46" s="35">
        <v>0</v>
      </c>
      <c r="M46" s="35">
        <v>0.1571311352646329</v>
      </c>
      <c r="N46" s="35">
        <v>0.95458894700292318</v>
      </c>
      <c r="O46" s="47"/>
    </row>
    <row r="47" spans="2:15" ht="13.8" thickBot="1" x14ac:dyDescent="0.3">
      <c r="B47" s="54" t="s">
        <v>86</v>
      </c>
      <c r="C47" s="28" t="s">
        <v>86</v>
      </c>
      <c r="D47" s="35">
        <v>7.2650133825818557</v>
      </c>
      <c r="E47" s="35">
        <v>0.89197869206584812</v>
      </c>
      <c r="F47" s="35">
        <v>1.820503509107624</v>
      </c>
      <c r="G47" s="35">
        <v>1.4275407080387197</v>
      </c>
      <c r="H47" s="35">
        <v>6.6005983868771665</v>
      </c>
      <c r="I47" s="35">
        <v>5.1149138821892706</v>
      </c>
      <c r="J47" s="35">
        <v>6.3844922747358481</v>
      </c>
      <c r="K47" s="35">
        <v>3.4995313128983412</v>
      </c>
      <c r="L47" s="35">
        <v>6.3655735159687481</v>
      </c>
      <c r="M47" s="35">
        <v>3.0061935444289531</v>
      </c>
      <c r="N47" s="35">
        <v>3.8877484361002486</v>
      </c>
      <c r="O47" s="47"/>
    </row>
    <row r="48" spans="2:15" ht="13.2" x14ac:dyDescent="0.25">
      <c r="B48" s="10" t="s">
        <v>35</v>
      </c>
      <c r="C48" s="11"/>
      <c r="D48" s="36">
        <v>100</v>
      </c>
      <c r="E48" s="36">
        <v>100</v>
      </c>
      <c r="F48" s="36">
        <v>100</v>
      </c>
      <c r="G48" s="36">
        <v>100</v>
      </c>
      <c r="H48" s="36">
        <v>100</v>
      </c>
      <c r="I48" s="36">
        <v>100</v>
      </c>
      <c r="J48" s="36">
        <v>100</v>
      </c>
      <c r="K48" s="36">
        <v>100</v>
      </c>
      <c r="L48" s="36">
        <v>100</v>
      </c>
      <c r="M48" s="36">
        <v>100</v>
      </c>
      <c r="N48" s="36">
        <v>100.00000000000001</v>
      </c>
      <c r="O48" s="47"/>
    </row>
    <row r="50" spans="2:15" ht="127.5" customHeight="1" x14ac:dyDescent="0.2">
      <c r="B50" s="58" t="s">
        <v>89</v>
      </c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</row>
  </sheetData>
  <sortState ref="C9:O30">
    <sortCondition ref="C9"/>
  </sortState>
  <mergeCells count="5">
    <mergeCell ref="B2:M2"/>
    <mergeCell ref="B5:C5"/>
    <mergeCell ref="B9:B32"/>
    <mergeCell ref="B36:B46"/>
    <mergeCell ref="B50:O50"/>
  </mergeCells>
  <phoneticPr fontId="4" type="noConversion"/>
  <conditionalFormatting sqref="C6 D6:K7 D8:N48">
    <cfRule type="cellIs" dxfId="50" priority="22" stopIfTrue="1" operator="equal">
      <formula>0</formula>
    </cfRule>
  </conditionalFormatting>
  <conditionalFormatting sqref="C7">
    <cfRule type="cellIs" dxfId="49" priority="16" stopIfTrue="1" operator="equal">
      <formula>0</formula>
    </cfRule>
  </conditionalFormatting>
  <conditionalFormatting sqref="C35">
    <cfRule type="cellIs" dxfId="48" priority="8" stopIfTrue="1" operator="equal">
      <formula>0</formula>
    </cfRule>
  </conditionalFormatting>
  <conditionalFormatting sqref="M6:N6">
    <cfRule type="cellIs" dxfId="47" priority="7" stopIfTrue="1" operator="equal">
      <formula>0</formula>
    </cfRule>
  </conditionalFormatting>
  <conditionalFormatting sqref="L6">
    <cfRule type="cellIs" dxfId="46" priority="6" stopIfTrue="1" operator="equal">
      <formula>0</formula>
    </cfRule>
  </conditionalFormatting>
  <conditionalFormatting sqref="M7:N7">
    <cfRule type="cellIs" dxfId="45" priority="5" stopIfTrue="1" operator="equal">
      <formula>0</formula>
    </cfRule>
  </conditionalFormatting>
  <conditionalFormatting sqref="L7">
    <cfRule type="cellIs" dxfId="44" priority="4" stopIfTrue="1" operator="equal">
      <formula>0</formula>
    </cfRule>
  </conditionalFormatting>
  <conditionalFormatting sqref="C19">
    <cfRule type="cellIs" dxfId="43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51"/>
    <pageSetUpPr fitToPage="1"/>
  </sheetPr>
  <dimension ref="B2:O50"/>
  <sheetViews>
    <sheetView showGridLines="0" zoomScale="80" zoomScaleNormal="80" workbookViewId="0"/>
  </sheetViews>
  <sheetFormatPr baseColWidth="10" defaultColWidth="10" defaultRowHeight="12.6" x14ac:dyDescent="0.2"/>
  <cols>
    <col min="1" max="1" width="4.90625" customWidth="1"/>
    <col min="2" max="2" width="15.7265625" customWidth="1"/>
    <col min="3" max="3" width="26.7265625" bestFit="1" customWidth="1"/>
    <col min="4" max="13" width="8" customWidth="1"/>
    <col min="14" max="14" width="10.6328125" customWidth="1"/>
    <col min="15" max="15" width="11.26953125" bestFit="1" customWidth="1"/>
    <col min="17" max="17" width="11.08984375" bestFit="1" customWidth="1"/>
  </cols>
  <sheetData>
    <row r="2" spans="2:15" ht="17.399999999999999" customHeight="1" x14ac:dyDescent="0.25">
      <c r="B2" s="63" t="s">
        <v>42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9"/>
    </row>
    <row r="3" spans="2:15" ht="13.2" x14ac:dyDescent="0.25">
      <c r="B3" s="45" t="s">
        <v>87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5" spans="2:15" ht="94.5" customHeight="1" thickBot="1" x14ac:dyDescent="0.25">
      <c r="B5" s="68" t="s">
        <v>75</v>
      </c>
      <c r="C5" s="69"/>
      <c r="D5" s="13" t="s">
        <v>36</v>
      </c>
      <c r="E5" s="13" t="s">
        <v>67</v>
      </c>
      <c r="F5" s="14" t="s">
        <v>37</v>
      </c>
      <c r="G5" s="13" t="s">
        <v>38</v>
      </c>
      <c r="H5" s="13" t="s">
        <v>39</v>
      </c>
      <c r="I5" s="13" t="s">
        <v>45</v>
      </c>
      <c r="J5" s="13" t="s">
        <v>40</v>
      </c>
      <c r="K5" s="13" t="s">
        <v>47</v>
      </c>
      <c r="L5" s="13" t="s">
        <v>55</v>
      </c>
      <c r="M5" s="14" t="s">
        <v>49</v>
      </c>
      <c r="N5" s="3" t="s">
        <v>75</v>
      </c>
    </row>
    <row r="6" spans="2:15" ht="27" thickBot="1" x14ac:dyDescent="0.25">
      <c r="B6" s="26" t="s">
        <v>1</v>
      </c>
      <c r="C6" s="30" t="s">
        <v>1</v>
      </c>
      <c r="D6" s="35">
        <v>5.8925433187083867</v>
      </c>
      <c r="E6" s="35">
        <v>5.1640502405244346</v>
      </c>
      <c r="F6" s="35">
        <v>11.474666235439203</v>
      </c>
      <c r="G6" s="35">
        <v>11.340950163399917</v>
      </c>
      <c r="H6" s="35">
        <v>4.4827507785158716</v>
      </c>
      <c r="I6" s="35">
        <v>4.6947895210756538</v>
      </c>
      <c r="J6" s="35">
        <v>6.089501396937588</v>
      </c>
      <c r="K6" s="35">
        <v>5.4491192838858931</v>
      </c>
      <c r="L6" s="35">
        <v>6.7340747073942984</v>
      </c>
      <c r="M6" s="35">
        <v>6.1415013339024203</v>
      </c>
      <c r="N6" s="35">
        <v>6.2610328867107521</v>
      </c>
      <c r="O6" s="47"/>
    </row>
    <row r="7" spans="2:15" ht="27" thickBot="1" x14ac:dyDescent="0.25">
      <c r="B7" s="26" t="s">
        <v>2</v>
      </c>
      <c r="C7" s="30" t="s">
        <v>2</v>
      </c>
      <c r="D7" s="35">
        <v>19.239497400466359</v>
      </c>
      <c r="E7" s="35">
        <v>14.136057942579013</v>
      </c>
      <c r="F7" s="35">
        <v>19.44500428603299</v>
      </c>
      <c r="G7" s="35">
        <v>7.6043493992084361</v>
      </c>
      <c r="H7" s="35">
        <v>18.023830578024917</v>
      </c>
      <c r="I7" s="35">
        <v>14.427294590800644</v>
      </c>
      <c r="J7" s="35">
        <v>12.488824704200356</v>
      </c>
      <c r="K7" s="35">
        <v>12.260988774549245</v>
      </c>
      <c r="L7" s="35">
        <v>16.868238596146242</v>
      </c>
      <c r="M7" s="35">
        <v>16.11239252807794</v>
      </c>
      <c r="N7" s="35">
        <v>15.032926546719981</v>
      </c>
      <c r="O7" s="47"/>
    </row>
    <row r="8" spans="2:15" ht="13.8" thickBot="1" x14ac:dyDescent="0.25">
      <c r="B8" s="27" t="s">
        <v>83</v>
      </c>
      <c r="C8" s="31" t="s">
        <v>83</v>
      </c>
      <c r="D8" s="35">
        <v>0</v>
      </c>
      <c r="E8" s="35">
        <v>1.177657887482308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0.73416724668364419</v>
      </c>
      <c r="N8" s="35">
        <v>0.33880628780675132</v>
      </c>
      <c r="O8" s="47"/>
    </row>
    <row r="9" spans="2:15" ht="12.75" customHeight="1" x14ac:dyDescent="0.25">
      <c r="B9" s="59" t="s">
        <v>3</v>
      </c>
      <c r="C9" s="28" t="s">
        <v>80</v>
      </c>
      <c r="D9" s="35">
        <v>0</v>
      </c>
      <c r="E9" s="35">
        <v>0</v>
      </c>
      <c r="F9" s="35">
        <v>7.296747655741577E-2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4.4186024998715987E-3</v>
      </c>
      <c r="O9" s="47"/>
    </row>
    <row r="10" spans="2:15" ht="12.75" customHeight="1" x14ac:dyDescent="0.25">
      <c r="B10" s="60"/>
      <c r="C10" s="28" t="s">
        <v>4</v>
      </c>
      <c r="D10" s="35">
        <v>0</v>
      </c>
      <c r="E10" s="35">
        <v>0.63442688710717698</v>
      </c>
      <c r="F10" s="35">
        <v>3.0334902471998206</v>
      </c>
      <c r="G10" s="35">
        <v>0</v>
      </c>
      <c r="H10" s="35">
        <v>0.95941795815478437</v>
      </c>
      <c r="I10" s="35">
        <v>0.28766109930633782</v>
      </c>
      <c r="J10" s="35">
        <v>0.32710572687195355</v>
      </c>
      <c r="K10" s="35">
        <v>0.5717086643404623</v>
      </c>
      <c r="L10" s="35">
        <v>1.3039408692988463</v>
      </c>
      <c r="M10" s="35">
        <v>0.19709685696094695</v>
      </c>
      <c r="N10" s="35">
        <v>0.72872546834617258</v>
      </c>
      <c r="O10" s="47"/>
    </row>
    <row r="11" spans="2:15" ht="13.2" x14ac:dyDescent="0.25">
      <c r="B11" s="60"/>
      <c r="C11" s="28" t="s">
        <v>5</v>
      </c>
      <c r="D11" s="35">
        <v>0</v>
      </c>
      <c r="E11" s="35">
        <v>0.26321070410335889</v>
      </c>
      <c r="F11" s="35">
        <v>0.30856857299278362</v>
      </c>
      <c r="G11" s="35">
        <v>0</v>
      </c>
      <c r="H11" s="35">
        <v>0</v>
      </c>
      <c r="I11" s="35">
        <v>3.9550895748317411E-2</v>
      </c>
      <c r="J11" s="35">
        <v>0.22632865193949317</v>
      </c>
      <c r="K11" s="35">
        <v>0</v>
      </c>
      <c r="L11" s="35">
        <v>0.28131741409877409</v>
      </c>
      <c r="M11" s="35">
        <v>5.1733800396964777E-2</v>
      </c>
      <c r="N11" s="35">
        <v>0.13474806866039088</v>
      </c>
      <c r="O11" s="47"/>
    </row>
    <row r="12" spans="2:15" ht="13.2" x14ac:dyDescent="0.25">
      <c r="B12" s="60"/>
      <c r="C12" s="28" t="s">
        <v>6</v>
      </c>
      <c r="D12" s="35">
        <v>2.8329823094260664</v>
      </c>
      <c r="E12" s="35">
        <v>2.0903961278332073</v>
      </c>
      <c r="F12" s="35">
        <v>0</v>
      </c>
      <c r="G12" s="35">
        <v>0</v>
      </c>
      <c r="H12" s="35">
        <v>0</v>
      </c>
      <c r="I12" s="35">
        <v>1.339844517700794</v>
      </c>
      <c r="J12" s="35">
        <v>0.10303420375819049</v>
      </c>
      <c r="K12" s="35">
        <v>2.7978239976417631</v>
      </c>
      <c r="L12" s="35">
        <v>0.37672815421857153</v>
      </c>
      <c r="M12" s="35">
        <v>1.1154048397159892</v>
      </c>
      <c r="N12" s="35">
        <v>1.3086140171120473</v>
      </c>
      <c r="O12" s="47"/>
    </row>
    <row r="13" spans="2:15" ht="13.2" x14ac:dyDescent="0.25">
      <c r="B13" s="60"/>
      <c r="C13" s="28" t="s">
        <v>7</v>
      </c>
      <c r="D13" s="35">
        <v>0.13645407931303338</v>
      </c>
      <c r="E13" s="35">
        <v>0.53783492684632228</v>
      </c>
      <c r="F13" s="35">
        <v>1.2637302232442071</v>
      </c>
      <c r="G13" s="35">
        <v>0</v>
      </c>
      <c r="H13" s="35">
        <v>0.91159370378417059</v>
      </c>
      <c r="I13" s="35">
        <v>2.6122641316060875</v>
      </c>
      <c r="J13" s="35">
        <v>3.388884093716932</v>
      </c>
      <c r="K13" s="35">
        <v>0.8643509510918792</v>
      </c>
      <c r="L13" s="35">
        <v>0.81288604408425535</v>
      </c>
      <c r="M13" s="35">
        <v>0.68000036454643853</v>
      </c>
      <c r="N13" s="35">
        <v>0.99053630334453036</v>
      </c>
      <c r="O13" s="47"/>
    </row>
    <row r="14" spans="2:15" ht="13.2" x14ac:dyDescent="0.25">
      <c r="B14" s="60"/>
      <c r="C14" s="28" t="s">
        <v>8</v>
      </c>
      <c r="D14" s="35">
        <v>0.26222919643565179</v>
      </c>
      <c r="E14" s="35">
        <v>0.45319059424473823</v>
      </c>
      <c r="F14" s="35">
        <v>0.5911009801474244</v>
      </c>
      <c r="G14" s="35">
        <v>0</v>
      </c>
      <c r="H14" s="35">
        <v>0.76920981703677072</v>
      </c>
      <c r="I14" s="35">
        <v>0.6202322435750468</v>
      </c>
      <c r="J14" s="35">
        <v>0.24314000264490779</v>
      </c>
      <c r="K14" s="35">
        <v>0.48287792320370243</v>
      </c>
      <c r="L14" s="35">
        <v>0.21109243110009676</v>
      </c>
      <c r="M14" s="35">
        <v>0.57995765509171926</v>
      </c>
      <c r="N14" s="35">
        <v>0.44253353630741282</v>
      </c>
      <c r="O14" s="47"/>
    </row>
    <row r="15" spans="2:15" ht="13.2" x14ac:dyDescent="0.25">
      <c r="B15" s="60"/>
      <c r="C15" s="28" t="s">
        <v>9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47"/>
    </row>
    <row r="16" spans="2:15" ht="13.2" x14ac:dyDescent="0.25">
      <c r="B16" s="60"/>
      <c r="C16" s="28" t="s">
        <v>10</v>
      </c>
      <c r="D16" s="35">
        <v>0</v>
      </c>
      <c r="E16" s="35">
        <v>1.7224000296017117E-2</v>
      </c>
      <c r="F16" s="35">
        <v>0.10360577040871002</v>
      </c>
      <c r="G16" s="35">
        <v>0</v>
      </c>
      <c r="H16" s="35">
        <v>0</v>
      </c>
      <c r="I16" s="35">
        <v>0.16631244526333133</v>
      </c>
      <c r="J16" s="35">
        <v>0</v>
      </c>
      <c r="K16" s="35">
        <v>0</v>
      </c>
      <c r="L16" s="35">
        <v>6.9209162454054729E-2</v>
      </c>
      <c r="M16" s="35">
        <v>8.4802428202633659E-2</v>
      </c>
      <c r="N16" s="35">
        <v>4.4180718717407343E-2</v>
      </c>
      <c r="O16" s="47"/>
    </row>
    <row r="17" spans="2:15" ht="13.2" x14ac:dyDescent="0.25">
      <c r="B17" s="60"/>
      <c r="C17" s="28" t="s">
        <v>11</v>
      </c>
      <c r="D17" s="35">
        <v>1.5581540729162746</v>
      </c>
      <c r="E17" s="35">
        <v>0.1791315664467929</v>
      </c>
      <c r="F17" s="35">
        <v>2.7255233978768252</v>
      </c>
      <c r="G17" s="35">
        <v>0</v>
      </c>
      <c r="H17" s="35">
        <v>0</v>
      </c>
      <c r="I17" s="35">
        <v>0.40373333739151163</v>
      </c>
      <c r="J17" s="35">
        <v>0.50866928435139214</v>
      </c>
      <c r="K17" s="35">
        <v>0.18461584076853271</v>
      </c>
      <c r="L17" s="35">
        <v>0.28786142001843684</v>
      </c>
      <c r="M17" s="35">
        <v>0.34105245681354468</v>
      </c>
      <c r="N17" s="35">
        <v>0.45067926579158046</v>
      </c>
      <c r="O17" s="47"/>
    </row>
    <row r="18" spans="2:15" ht="13.2" x14ac:dyDescent="0.25">
      <c r="B18" s="60"/>
      <c r="C18" s="28" t="s">
        <v>12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47"/>
    </row>
    <row r="19" spans="2:15" ht="13.2" x14ac:dyDescent="0.2">
      <c r="B19" s="60"/>
      <c r="C19" s="30" t="s">
        <v>84</v>
      </c>
      <c r="D19" s="35">
        <v>2.1640601623691151</v>
      </c>
      <c r="E19" s="35">
        <v>1.0319715232522861</v>
      </c>
      <c r="F19" s="35">
        <v>0.89607237476856572</v>
      </c>
      <c r="G19" s="35">
        <v>6.4058786670231669</v>
      </c>
      <c r="H19" s="35">
        <v>2.3610752230420378</v>
      </c>
      <c r="I19" s="35">
        <v>3.5996390268000744</v>
      </c>
      <c r="J19" s="35">
        <v>0.86400853350859819</v>
      </c>
      <c r="K19" s="35">
        <v>0.12018623834402004</v>
      </c>
      <c r="L19" s="35">
        <v>1.9920828460798172</v>
      </c>
      <c r="M19" s="35">
        <v>1.8912668237143677</v>
      </c>
      <c r="N19" s="35">
        <v>1.5614427090886493</v>
      </c>
      <c r="O19" s="47"/>
    </row>
    <row r="20" spans="2:15" ht="13.2" x14ac:dyDescent="0.25">
      <c r="B20" s="60"/>
      <c r="C20" s="28" t="s">
        <v>13</v>
      </c>
      <c r="D20" s="35">
        <v>0.34561046318885014</v>
      </c>
      <c r="E20" s="35">
        <v>0.18811364483618129</v>
      </c>
      <c r="F20" s="35">
        <v>0</v>
      </c>
      <c r="G20" s="35">
        <v>0</v>
      </c>
      <c r="H20" s="35">
        <v>0.63014189325420378</v>
      </c>
      <c r="I20" s="35">
        <v>5.2014539511091945E-2</v>
      </c>
      <c r="J20" s="35">
        <v>0.10543147076503818</v>
      </c>
      <c r="K20" s="35">
        <v>9.3015703595157581E-2</v>
      </c>
      <c r="L20" s="35">
        <v>0.58018714746949795</v>
      </c>
      <c r="M20" s="35">
        <v>0.26364546135261285</v>
      </c>
      <c r="N20" s="35">
        <v>0.24902455881030663</v>
      </c>
      <c r="O20" s="47"/>
    </row>
    <row r="21" spans="2:15" ht="13.2" x14ac:dyDescent="0.25">
      <c r="B21" s="60"/>
      <c r="C21" s="28" t="s">
        <v>85</v>
      </c>
      <c r="D21" s="35">
        <v>0</v>
      </c>
      <c r="E21" s="35">
        <v>4.2868702426799254</v>
      </c>
      <c r="F21" s="35">
        <v>2.3078004541404393</v>
      </c>
      <c r="G21" s="35">
        <v>3.3175960392824404</v>
      </c>
      <c r="H21" s="35">
        <v>1.2489534569542435</v>
      </c>
      <c r="I21" s="35">
        <v>0.70277341481832278</v>
      </c>
      <c r="J21" s="35">
        <v>1.2722986537736458</v>
      </c>
      <c r="K21" s="35">
        <v>1.0838526130616734E-2</v>
      </c>
      <c r="L21" s="35">
        <v>3.3035287658971533</v>
      </c>
      <c r="M21" s="35">
        <v>2.9500516297371173</v>
      </c>
      <c r="N21" s="35">
        <v>2.2462462346746843</v>
      </c>
      <c r="O21" s="47"/>
    </row>
    <row r="22" spans="2:15" ht="13.2" x14ac:dyDescent="0.25">
      <c r="B22" s="60"/>
      <c r="C22" s="28" t="s">
        <v>14</v>
      </c>
      <c r="D22" s="35">
        <v>0.33370463963987734</v>
      </c>
      <c r="E22" s="35">
        <v>0.16979937490599692</v>
      </c>
      <c r="F22" s="35">
        <v>0.19733044341562245</v>
      </c>
      <c r="G22" s="35">
        <v>0</v>
      </c>
      <c r="H22" s="35">
        <v>0</v>
      </c>
      <c r="I22" s="35">
        <v>0.56060510818233067</v>
      </c>
      <c r="J22" s="35">
        <v>0.28436797999392921</v>
      </c>
      <c r="K22" s="35">
        <v>0.12574959747701248</v>
      </c>
      <c r="L22" s="35">
        <v>0.20038502387410531</v>
      </c>
      <c r="M22" s="35">
        <v>7.2971189741893677E-2</v>
      </c>
      <c r="N22" s="35">
        <v>0.16632050798537051</v>
      </c>
      <c r="O22" s="47"/>
    </row>
    <row r="23" spans="2:15" ht="13.2" x14ac:dyDescent="0.25">
      <c r="B23" s="60"/>
      <c r="C23" s="28" t="s">
        <v>81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47"/>
    </row>
    <row r="24" spans="2:15" ht="13.2" x14ac:dyDescent="0.25">
      <c r="B24" s="60"/>
      <c r="C24" s="28" t="s">
        <v>15</v>
      </c>
      <c r="D24" s="35">
        <v>4.4728880507402042</v>
      </c>
      <c r="E24" s="35">
        <v>2.1702727193553457</v>
      </c>
      <c r="F24" s="35">
        <v>7.3381350113685269</v>
      </c>
      <c r="G24" s="35">
        <v>6.8147185436933837</v>
      </c>
      <c r="H24" s="35">
        <v>5.4606577828543816</v>
      </c>
      <c r="I24" s="35">
        <v>6.0246598005664271</v>
      </c>
      <c r="J24" s="35">
        <v>3.8065501579705239</v>
      </c>
      <c r="K24" s="35">
        <v>1.1762546212953993</v>
      </c>
      <c r="L24" s="35">
        <v>4.1611900312978847</v>
      </c>
      <c r="M24" s="35">
        <v>1.9936011655381825</v>
      </c>
      <c r="N24" s="35">
        <v>3.2781182678544654</v>
      </c>
      <c r="O24" s="47"/>
    </row>
    <row r="25" spans="2:15" ht="13.2" x14ac:dyDescent="0.25">
      <c r="B25" s="60"/>
      <c r="C25" s="28" t="s">
        <v>48</v>
      </c>
      <c r="D25" s="35">
        <v>0.46089976667440735</v>
      </c>
      <c r="E25" s="35">
        <v>6.1019806240775534E-2</v>
      </c>
      <c r="F25" s="35">
        <v>0.69205796356624216</v>
      </c>
      <c r="G25" s="35">
        <v>0</v>
      </c>
      <c r="H25" s="35">
        <v>0.14829824699061589</v>
      </c>
      <c r="I25" s="35">
        <v>0</v>
      </c>
      <c r="J25" s="35">
        <v>0.22494881135285894</v>
      </c>
      <c r="K25" s="35">
        <v>0</v>
      </c>
      <c r="L25" s="35">
        <v>6.125830664313759E-2</v>
      </c>
      <c r="M25" s="35">
        <v>3.8266200794083126E-2</v>
      </c>
      <c r="N25" s="35">
        <v>0.10957450315148135</v>
      </c>
      <c r="O25" s="47"/>
    </row>
    <row r="26" spans="2:15" ht="13.2" x14ac:dyDescent="0.25">
      <c r="B26" s="60"/>
      <c r="C26" s="28" t="s">
        <v>16</v>
      </c>
      <c r="D26" s="35">
        <v>0.79431548318055467</v>
      </c>
      <c r="E26" s="35">
        <v>0.60277034514971506</v>
      </c>
      <c r="F26" s="35">
        <v>1.1451363634487519</v>
      </c>
      <c r="G26" s="35">
        <v>0</v>
      </c>
      <c r="H26" s="35">
        <v>0.36076292494404327</v>
      </c>
      <c r="I26" s="35">
        <v>0.78496165489413783</v>
      </c>
      <c r="J26" s="35">
        <v>0.48304447671579853</v>
      </c>
      <c r="K26" s="35">
        <v>1.1193227548139495</v>
      </c>
      <c r="L26" s="35">
        <v>0.49199433042012053</v>
      </c>
      <c r="M26" s="35">
        <v>0.75353482905258617</v>
      </c>
      <c r="N26" s="35">
        <v>0.71703170609820555</v>
      </c>
      <c r="O26" s="47"/>
    </row>
    <row r="27" spans="2:15" ht="13.2" x14ac:dyDescent="0.25">
      <c r="B27" s="60"/>
      <c r="C27" s="28" t="s">
        <v>17</v>
      </c>
      <c r="D27" s="35">
        <v>0</v>
      </c>
      <c r="E27" s="35">
        <v>3.8289774942209975E-2</v>
      </c>
      <c r="F27" s="35">
        <v>0</v>
      </c>
      <c r="G27" s="35">
        <v>0</v>
      </c>
      <c r="H27" s="35">
        <v>0</v>
      </c>
      <c r="I27" s="35">
        <v>8.0838328711975604E-2</v>
      </c>
      <c r="J27" s="35">
        <v>4.1027065399149384E-4</v>
      </c>
      <c r="K27" s="35">
        <v>5.0661145664594176E-2</v>
      </c>
      <c r="L27" s="35">
        <v>0</v>
      </c>
      <c r="M27" s="35">
        <v>0</v>
      </c>
      <c r="N27" s="35">
        <v>1.9337088522054256E-2</v>
      </c>
      <c r="O27" s="47"/>
    </row>
    <row r="28" spans="2:15" ht="13.2" x14ac:dyDescent="0.25">
      <c r="B28" s="60"/>
      <c r="C28" s="28" t="s">
        <v>18</v>
      </c>
      <c r="D28" s="35">
        <v>1.1130764538453868</v>
      </c>
      <c r="E28" s="35">
        <v>7.6726606239503489E-2</v>
      </c>
      <c r="F28" s="35">
        <v>0.53517016805179352</v>
      </c>
      <c r="G28" s="35">
        <v>0</v>
      </c>
      <c r="H28" s="35">
        <v>0</v>
      </c>
      <c r="I28" s="35">
        <v>8.507978704345584E-2</v>
      </c>
      <c r="J28" s="35">
        <v>0.21580238419400222</v>
      </c>
      <c r="K28" s="35">
        <v>9.7088535872930815E-2</v>
      </c>
      <c r="L28" s="35">
        <v>0.23799753649715777</v>
      </c>
      <c r="M28" s="35">
        <v>0.10643670252684684</v>
      </c>
      <c r="N28" s="35">
        <v>0.18081433619632839</v>
      </c>
      <c r="O28" s="47"/>
    </row>
    <row r="29" spans="2:15" ht="13.2" x14ac:dyDescent="0.25">
      <c r="B29" s="60"/>
      <c r="C29" s="28" t="s">
        <v>82</v>
      </c>
      <c r="D29" s="35">
        <v>1.8055077934305233E-2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6.5800614049296431E-4</v>
      </c>
      <c r="O29" s="47"/>
    </row>
    <row r="30" spans="2:15" ht="13.2" x14ac:dyDescent="0.25">
      <c r="B30" s="60"/>
      <c r="C30" s="28" t="s">
        <v>19</v>
      </c>
      <c r="D30" s="35">
        <v>6.8727792649295599E-2</v>
      </c>
      <c r="E30" s="35">
        <v>0.48298027485442058</v>
      </c>
      <c r="F30" s="35">
        <v>1.0994081369307973</v>
      </c>
      <c r="G30" s="35">
        <v>1.3213930775331504</v>
      </c>
      <c r="H30" s="35">
        <v>0.93938930929348163</v>
      </c>
      <c r="I30" s="35">
        <v>1.053597363356197</v>
      </c>
      <c r="J30" s="35">
        <v>0.6419056036290649</v>
      </c>
      <c r="K30" s="35">
        <v>0.70432158484223761</v>
      </c>
      <c r="L30" s="35">
        <v>0.39520024557634142</v>
      </c>
      <c r="M30" s="35">
        <v>0.7966962405420247</v>
      </c>
      <c r="N30" s="35">
        <v>0.68022112567081372</v>
      </c>
      <c r="O30" s="47"/>
    </row>
    <row r="31" spans="2:15" ht="13.2" x14ac:dyDescent="0.25">
      <c r="B31" s="60"/>
      <c r="C31" s="28" t="s">
        <v>20</v>
      </c>
      <c r="D31" s="35">
        <v>0.43929714577585643</v>
      </c>
      <c r="E31" s="35">
        <v>0.29151914207930307</v>
      </c>
      <c r="F31" s="35">
        <v>1.9638861428784595</v>
      </c>
      <c r="G31" s="35">
        <v>0</v>
      </c>
      <c r="H31" s="35">
        <v>1.6733707624629728</v>
      </c>
      <c r="I31" s="35">
        <v>0.52624947976019831</v>
      </c>
      <c r="J31" s="35">
        <v>1.0756522306057115</v>
      </c>
      <c r="K31" s="35">
        <v>0.31887953409405895</v>
      </c>
      <c r="L31" s="35">
        <v>0.68556064948543849</v>
      </c>
      <c r="M31" s="35">
        <v>0.15733077669761478</v>
      </c>
      <c r="N31" s="35">
        <v>0.57098277047552126</v>
      </c>
      <c r="O31" s="47"/>
    </row>
    <row r="32" spans="2:15" ht="13.8" thickBot="1" x14ac:dyDescent="0.3">
      <c r="B32" s="61"/>
      <c r="C32" s="28" t="s">
        <v>21</v>
      </c>
      <c r="D32" s="35">
        <v>1.4771487513814545</v>
      </c>
      <c r="E32" s="35">
        <v>0.63182277437548451</v>
      </c>
      <c r="F32" s="35">
        <v>1.9947549199859405</v>
      </c>
      <c r="G32" s="35">
        <v>0.68078879478702725</v>
      </c>
      <c r="H32" s="35">
        <v>4.8708005480485993E-3</v>
      </c>
      <c r="I32" s="35">
        <v>1.2451549302090779</v>
      </c>
      <c r="J32" s="35">
        <v>1.1972477659262004</v>
      </c>
      <c r="K32" s="35">
        <v>1.3373219136159413</v>
      </c>
      <c r="L32" s="35">
        <v>1.220704622684154</v>
      </c>
      <c r="M32" s="35">
        <v>0.7860302124433014</v>
      </c>
      <c r="N32" s="35">
        <v>1.0318674767759972</v>
      </c>
      <c r="O32" s="47"/>
    </row>
    <row r="33" spans="2:15" ht="13.8" thickBot="1" x14ac:dyDescent="0.3">
      <c r="B33" s="22" t="s">
        <v>46</v>
      </c>
      <c r="C33" s="28" t="s">
        <v>46</v>
      </c>
      <c r="D33" s="35">
        <v>2.233044927922736</v>
      </c>
      <c r="E33" s="35">
        <v>7.8584322671750435</v>
      </c>
      <c r="F33" s="35">
        <v>2.422437293463001</v>
      </c>
      <c r="G33" s="35">
        <v>5.168543649252193</v>
      </c>
      <c r="H33" s="35">
        <v>4.7079484984708087</v>
      </c>
      <c r="I33" s="35">
        <v>11.846538080416066</v>
      </c>
      <c r="J33" s="35">
        <v>7.4335672983383647</v>
      </c>
      <c r="K33" s="35">
        <v>6.8914121433405278</v>
      </c>
      <c r="L33" s="35">
        <v>7.4551668512372533</v>
      </c>
      <c r="M33" s="35">
        <v>10.637886353619917</v>
      </c>
      <c r="N33" s="35">
        <v>7.5176362138524109</v>
      </c>
      <c r="O33" s="47"/>
    </row>
    <row r="34" spans="2:15" ht="13.8" thickBot="1" x14ac:dyDescent="0.3">
      <c r="B34" s="27" t="s">
        <v>65</v>
      </c>
      <c r="C34" s="28" t="s">
        <v>65</v>
      </c>
      <c r="D34" s="35">
        <v>5.1511307839541542</v>
      </c>
      <c r="E34" s="35">
        <v>3.8821736138171588</v>
      </c>
      <c r="F34" s="35">
        <v>2.5238779487085439</v>
      </c>
      <c r="G34" s="35">
        <v>1.7210941450315347</v>
      </c>
      <c r="H34" s="35">
        <v>3.4881396867571488</v>
      </c>
      <c r="I34" s="35">
        <v>5.0521885319489455</v>
      </c>
      <c r="J34" s="35">
        <v>2.0954276870618638</v>
      </c>
      <c r="K34" s="35">
        <v>0.7235570767156706</v>
      </c>
      <c r="L34" s="35">
        <v>2.3240461581681973</v>
      </c>
      <c r="M34" s="35">
        <v>1.7978895342672527</v>
      </c>
      <c r="N34" s="35">
        <v>2.4558295232176586</v>
      </c>
      <c r="O34" s="47"/>
    </row>
    <row r="35" spans="2:15" ht="13.8" thickBot="1" x14ac:dyDescent="0.25">
      <c r="B35" s="32" t="s">
        <v>22</v>
      </c>
      <c r="C35" s="30" t="s">
        <v>22</v>
      </c>
      <c r="D35" s="35">
        <v>0</v>
      </c>
      <c r="E35" s="35">
        <v>8.0059916349717875E-2</v>
      </c>
      <c r="F35" s="35">
        <v>0</v>
      </c>
      <c r="G35" s="35">
        <v>10.812718202221827</v>
      </c>
      <c r="H35" s="35">
        <v>7.7499291761421452E-2</v>
      </c>
      <c r="I35" s="35">
        <v>2.7305772956989296</v>
      </c>
      <c r="J35" s="35">
        <v>0.63905919165030911</v>
      </c>
      <c r="K35" s="35">
        <v>0.68596674470618235</v>
      </c>
      <c r="L35" s="35">
        <v>0.18634267814401578</v>
      </c>
      <c r="M35" s="35">
        <v>0.49415869615361968</v>
      </c>
      <c r="N35" s="35">
        <v>0.76964755479989466</v>
      </c>
      <c r="O35" s="47"/>
    </row>
    <row r="36" spans="2:15" ht="13.2" x14ac:dyDescent="0.25">
      <c r="B36" s="64" t="s">
        <v>23</v>
      </c>
      <c r="C36" s="28" t="s">
        <v>24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47"/>
    </row>
    <row r="37" spans="2:15" ht="13.2" x14ac:dyDescent="0.25">
      <c r="B37" s="65"/>
      <c r="C37" s="28" t="s">
        <v>25</v>
      </c>
      <c r="D37" s="35">
        <v>0</v>
      </c>
      <c r="E37" s="35">
        <v>0</v>
      </c>
      <c r="F37" s="35">
        <v>16.346819545274229</v>
      </c>
      <c r="G37" s="35">
        <v>0</v>
      </c>
      <c r="H37" s="35">
        <v>0</v>
      </c>
      <c r="I37" s="35">
        <v>5.0340122567444086</v>
      </c>
      <c r="J37" s="35">
        <v>0.11719621698335413</v>
      </c>
      <c r="K37" s="35">
        <v>2.4370564412379196</v>
      </c>
      <c r="L37" s="35">
        <v>0</v>
      </c>
      <c r="M37" s="35">
        <v>0.69884665282900549</v>
      </c>
      <c r="N37" s="35">
        <v>1.8074255390639213</v>
      </c>
      <c r="O37" s="47"/>
    </row>
    <row r="38" spans="2:15" ht="13.2" x14ac:dyDescent="0.25">
      <c r="B38" s="65"/>
      <c r="C38" s="28" t="s">
        <v>26</v>
      </c>
      <c r="D38" s="35">
        <v>13.637617264098219</v>
      </c>
      <c r="E38" s="35">
        <v>13.169109990946593</v>
      </c>
      <c r="F38" s="35">
        <v>0.75226218304373393</v>
      </c>
      <c r="G38" s="35">
        <v>0.6053796683544197</v>
      </c>
      <c r="H38" s="35">
        <v>8.952255594599464</v>
      </c>
      <c r="I38" s="35">
        <v>10.910478058955057</v>
      </c>
      <c r="J38" s="35">
        <v>10.890686372326682</v>
      </c>
      <c r="K38" s="35">
        <v>8.5148284676346186</v>
      </c>
      <c r="L38" s="35">
        <v>21.137281382801</v>
      </c>
      <c r="M38" s="35">
        <v>13.853279090641246</v>
      </c>
      <c r="N38" s="35">
        <v>12.110743978949634</v>
      </c>
      <c r="O38" s="47"/>
    </row>
    <row r="39" spans="2:15" ht="13.2" x14ac:dyDescent="0.25">
      <c r="B39" s="65"/>
      <c r="C39" s="28" t="s">
        <v>27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1.5771518855102502</v>
      </c>
      <c r="J39" s="35">
        <v>1.2426154204579197E-2</v>
      </c>
      <c r="K39" s="35">
        <v>0</v>
      </c>
      <c r="L39" s="35">
        <v>0</v>
      </c>
      <c r="M39" s="35">
        <v>0</v>
      </c>
      <c r="N39" s="35">
        <v>7.1984814585474302E-2</v>
      </c>
      <c r="O39" s="47"/>
    </row>
    <row r="40" spans="2:15" ht="13.2" x14ac:dyDescent="0.25">
      <c r="B40" s="65"/>
      <c r="C40" s="28" t="s">
        <v>28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0.54341779895700681</v>
      </c>
      <c r="J40" s="35">
        <v>0</v>
      </c>
      <c r="K40" s="35">
        <v>0</v>
      </c>
      <c r="L40" s="35">
        <v>0</v>
      </c>
      <c r="M40" s="35">
        <v>0</v>
      </c>
      <c r="N40" s="35">
        <v>2.451077370991275E-2</v>
      </c>
      <c r="O40" s="47"/>
    </row>
    <row r="41" spans="2:15" ht="13.2" x14ac:dyDescent="0.25">
      <c r="B41" s="65"/>
      <c r="C41" s="28" t="s">
        <v>29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0.12788672954675673</v>
      </c>
      <c r="J41" s="35">
        <v>0</v>
      </c>
      <c r="K41" s="35">
        <v>0</v>
      </c>
      <c r="L41" s="35">
        <v>0</v>
      </c>
      <c r="M41" s="35">
        <v>0</v>
      </c>
      <c r="N41" s="35">
        <v>5.768310670790827E-3</v>
      </c>
      <c r="O41" s="47"/>
    </row>
    <row r="42" spans="2:15" ht="13.2" x14ac:dyDescent="0.25">
      <c r="B42" s="65"/>
      <c r="C42" s="28" t="s">
        <v>30</v>
      </c>
      <c r="D42" s="35">
        <v>0.7812476677299186</v>
      </c>
      <c r="E42" s="35">
        <v>8.0253306265528543</v>
      </c>
      <c r="F42" s="35">
        <v>3.7006886398634515</v>
      </c>
      <c r="G42" s="35">
        <v>2.2900248323160759</v>
      </c>
      <c r="H42" s="35">
        <v>0</v>
      </c>
      <c r="I42" s="35">
        <v>2.1750177742073842E-2</v>
      </c>
      <c r="J42" s="35">
        <v>0.94790226218759466</v>
      </c>
      <c r="K42" s="35">
        <v>1.3358683698178482</v>
      </c>
      <c r="L42" s="35">
        <v>6.0287697012078967</v>
      </c>
      <c r="M42" s="35">
        <v>1.3520147998561738</v>
      </c>
      <c r="N42" s="35">
        <v>3.1963882745850007</v>
      </c>
      <c r="O42" s="47"/>
    </row>
    <row r="43" spans="2:15" ht="13.2" x14ac:dyDescent="0.25">
      <c r="B43" s="65"/>
      <c r="C43" s="28" t="s">
        <v>31</v>
      </c>
      <c r="D43" s="35">
        <v>3.2366712269712687</v>
      </c>
      <c r="E43" s="35">
        <v>6.2993505507453724</v>
      </c>
      <c r="F43" s="35">
        <v>4.2279517343840567</v>
      </c>
      <c r="G43" s="35">
        <v>37.158123831608954</v>
      </c>
      <c r="H43" s="35">
        <v>9.7800545946840547</v>
      </c>
      <c r="I43" s="35">
        <v>1.5567684267465038</v>
      </c>
      <c r="J43" s="35">
        <v>0</v>
      </c>
      <c r="K43" s="35">
        <v>9.072949756764304</v>
      </c>
      <c r="L43" s="35">
        <v>1.9699272816883779</v>
      </c>
      <c r="M43" s="35">
        <v>4.0442291869561062</v>
      </c>
      <c r="N43" s="35">
        <v>5.9406967413448131</v>
      </c>
      <c r="O43" s="47"/>
    </row>
    <row r="44" spans="2:15" ht="13.2" x14ac:dyDescent="0.25">
      <c r="B44" s="65"/>
      <c r="C44" s="28" t="s">
        <v>32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47"/>
    </row>
    <row r="45" spans="2:15" ht="13.2" x14ac:dyDescent="0.25">
      <c r="B45" s="65"/>
      <c r="C45" s="28" t="s">
        <v>33</v>
      </c>
      <c r="D45" s="35">
        <v>24.983690609772395</v>
      </c>
      <c r="E45" s="35">
        <v>19.448323123317529</v>
      </c>
      <c r="F45" s="35">
        <v>11.946077059933859</v>
      </c>
      <c r="G45" s="35">
        <v>4.4412686394237006</v>
      </c>
      <c r="H45" s="35">
        <v>28.973501984231621</v>
      </c>
      <c r="I45" s="35">
        <v>17.035594434463285</v>
      </c>
      <c r="J45" s="35">
        <v>36.242735959812279</v>
      </c>
      <c r="K45" s="35">
        <v>38.524095177073278</v>
      </c>
      <c r="L45" s="35">
        <v>14.175561503114237</v>
      </c>
      <c r="M45" s="35">
        <v>27.719174026085589</v>
      </c>
      <c r="N45" s="35">
        <v>24.55302218850359</v>
      </c>
      <c r="O45" s="47"/>
    </row>
    <row r="46" spans="2:15" ht="13.8" thickBot="1" x14ac:dyDescent="0.3">
      <c r="B46" s="65"/>
      <c r="C46" s="28" t="s">
        <v>34</v>
      </c>
      <c r="D46" s="35">
        <v>1.20927173923709</v>
      </c>
      <c r="E46" s="35">
        <v>5.7637611505780537</v>
      </c>
      <c r="F46" s="35">
        <v>0</v>
      </c>
      <c r="G46" s="35">
        <v>0</v>
      </c>
      <c r="H46" s="35">
        <v>0</v>
      </c>
      <c r="I46" s="35">
        <v>0</v>
      </c>
      <c r="J46" s="35">
        <v>0.66074397148155417</v>
      </c>
      <c r="K46" s="35">
        <v>0</v>
      </c>
      <c r="L46" s="35">
        <v>0</v>
      </c>
      <c r="M46" s="35">
        <v>0.13082417736286897</v>
      </c>
      <c r="N46" s="35">
        <v>1.074549813962915</v>
      </c>
      <c r="O46" s="47"/>
    </row>
    <row r="47" spans="2:15" ht="13.8" thickBot="1" x14ac:dyDescent="0.3">
      <c r="B47" s="54" t="s">
        <v>86</v>
      </c>
      <c r="C47" s="28" t="s">
        <v>86</v>
      </c>
      <c r="D47" s="35">
        <v>7.1576816156691336</v>
      </c>
      <c r="E47" s="35">
        <v>0.78812165414318258</v>
      </c>
      <c r="F47" s="35">
        <v>0.89147642687458983</v>
      </c>
      <c r="G47" s="35">
        <v>0.31717234686377083</v>
      </c>
      <c r="H47" s="35">
        <v>6.0462771136349431</v>
      </c>
      <c r="I47" s="35">
        <v>4.256380106949706</v>
      </c>
      <c r="J47" s="35">
        <v>7.413098482443246</v>
      </c>
      <c r="K47" s="35">
        <v>4.0491402314822551</v>
      </c>
      <c r="L47" s="35">
        <v>6.4474661389006513</v>
      </c>
      <c r="M47" s="35">
        <v>3.4237567396953494</v>
      </c>
      <c r="N47" s="35">
        <v>3.9229552792927249</v>
      </c>
      <c r="O47" s="47"/>
    </row>
    <row r="48" spans="2:15" ht="13.2" x14ac:dyDescent="0.25">
      <c r="B48" s="10" t="s">
        <v>35</v>
      </c>
      <c r="C48" s="11"/>
      <c r="D48" s="36">
        <v>100</v>
      </c>
      <c r="E48" s="36">
        <v>100</v>
      </c>
      <c r="F48" s="36">
        <v>100</v>
      </c>
      <c r="G48" s="36">
        <v>100</v>
      </c>
      <c r="H48" s="36">
        <v>100</v>
      </c>
      <c r="I48" s="36">
        <v>100</v>
      </c>
      <c r="J48" s="36">
        <v>100</v>
      </c>
      <c r="K48" s="36">
        <v>100</v>
      </c>
      <c r="L48" s="36">
        <v>100</v>
      </c>
      <c r="M48" s="36">
        <v>100</v>
      </c>
      <c r="N48" s="36">
        <v>100</v>
      </c>
      <c r="O48" s="47"/>
    </row>
    <row r="50" spans="2:15" ht="127.5" customHeight="1" x14ac:dyDescent="0.2">
      <c r="B50" s="58" t="s">
        <v>89</v>
      </c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</row>
  </sheetData>
  <mergeCells count="5">
    <mergeCell ref="B2:M2"/>
    <mergeCell ref="B5:C5"/>
    <mergeCell ref="B9:B32"/>
    <mergeCell ref="B36:B46"/>
    <mergeCell ref="B50:O50"/>
  </mergeCells>
  <conditionalFormatting sqref="C6:N7 D8:N48">
    <cfRule type="cellIs" dxfId="42" priority="3" stopIfTrue="1" operator="equal">
      <formula>0</formula>
    </cfRule>
  </conditionalFormatting>
  <conditionalFormatting sqref="C35">
    <cfRule type="cellIs" dxfId="41" priority="2" stopIfTrue="1" operator="equal">
      <formula>0</formula>
    </cfRule>
  </conditionalFormatting>
  <conditionalFormatting sqref="C19">
    <cfRule type="cellIs" dxfId="40" priority="1" stopIfTrue="1" operator="equal">
      <formula>0</formula>
    </cfRule>
  </conditionalFormatting>
  <printOptions horizontalCentered="1" verticalCentered="1"/>
  <pageMargins left="0.51181102362204722" right="0.51181102362204722" top="0.27" bottom="0.24" header="0" footer="0"/>
  <pageSetup scale="7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51"/>
    <pageSetUpPr fitToPage="1"/>
  </sheetPr>
  <dimension ref="B2:O50"/>
  <sheetViews>
    <sheetView showGridLines="0" zoomScale="80" zoomScaleNormal="80" workbookViewId="0"/>
  </sheetViews>
  <sheetFormatPr baseColWidth="10" defaultColWidth="10" defaultRowHeight="12.6" x14ac:dyDescent="0.2"/>
  <cols>
    <col min="1" max="1" width="4.90625" customWidth="1"/>
    <col min="2" max="2" width="16.36328125" customWidth="1"/>
    <col min="3" max="3" width="26.7265625" bestFit="1" customWidth="1"/>
    <col min="4" max="4" width="8.26953125" customWidth="1"/>
    <col min="5" max="5" width="7.7265625" bestFit="1" customWidth="1"/>
    <col min="6" max="7" width="8" bestFit="1" customWidth="1"/>
    <col min="8" max="8" width="7.7265625" bestFit="1" customWidth="1"/>
    <col min="9" max="9" width="7.90625" customWidth="1"/>
    <col min="10" max="12" width="8" bestFit="1" customWidth="1"/>
    <col min="13" max="13" width="7.6328125" customWidth="1"/>
    <col min="14" max="14" width="10.6328125" customWidth="1"/>
    <col min="15" max="15" width="13.36328125" bestFit="1" customWidth="1"/>
    <col min="18" max="19" width="11.08984375" bestFit="1" customWidth="1"/>
  </cols>
  <sheetData>
    <row r="2" spans="2:15" ht="17.399999999999999" customHeight="1" x14ac:dyDescent="0.25">
      <c r="B2" s="63" t="s">
        <v>42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9"/>
    </row>
    <row r="3" spans="2:15" ht="13.2" x14ac:dyDescent="0.25">
      <c r="B3" s="45" t="s">
        <v>87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5" spans="2:15" ht="90" customHeight="1" thickBot="1" x14ac:dyDescent="0.25">
      <c r="B5" s="70" t="s">
        <v>76</v>
      </c>
      <c r="C5" s="71"/>
      <c r="D5" s="19" t="s">
        <v>36</v>
      </c>
      <c r="E5" s="19" t="s">
        <v>67</v>
      </c>
      <c r="F5" s="19" t="s">
        <v>37</v>
      </c>
      <c r="G5" s="19" t="s">
        <v>38</v>
      </c>
      <c r="H5" s="19" t="s">
        <v>39</v>
      </c>
      <c r="I5" s="19" t="s">
        <v>45</v>
      </c>
      <c r="J5" s="19" t="s">
        <v>40</v>
      </c>
      <c r="K5" s="19" t="s">
        <v>47</v>
      </c>
      <c r="L5" s="19" t="s">
        <v>55</v>
      </c>
      <c r="M5" s="19" t="s">
        <v>49</v>
      </c>
      <c r="N5" s="4" t="s">
        <v>76</v>
      </c>
    </row>
    <row r="6" spans="2:15" ht="27" thickBot="1" x14ac:dyDescent="0.25">
      <c r="B6" s="1" t="s">
        <v>1</v>
      </c>
      <c r="C6" s="30" t="s">
        <v>1</v>
      </c>
      <c r="D6" s="35">
        <v>7.701258887330793</v>
      </c>
      <c r="E6" s="35">
        <v>6.1468358105551753</v>
      </c>
      <c r="F6" s="35">
        <v>14.23891824481478</v>
      </c>
      <c r="G6" s="35">
        <v>14.395279651205506</v>
      </c>
      <c r="H6" s="35">
        <v>5.1774987494115319</v>
      </c>
      <c r="I6" s="35">
        <v>5.4449302404609545</v>
      </c>
      <c r="J6" s="35">
        <v>6.8981226236595266</v>
      </c>
      <c r="K6" s="35">
        <v>6.8910261800563006</v>
      </c>
      <c r="L6" s="35">
        <v>7.5797507230288774</v>
      </c>
      <c r="M6" s="35">
        <v>7.6226744383973903</v>
      </c>
      <c r="N6" s="35">
        <v>7.5384050769168622</v>
      </c>
      <c r="O6" s="49"/>
    </row>
    <row r="7" spans="2:15" ht="27" thickBot="1" x14ac:dyDescent="0.25">
      <c r="B7" s="1" t="s">
        <v>2</v>
      </c>
      <c r="C7" s="30" t="s">
        <v>2</v>
      </c>
      <c r="D7" s="35">
        <v>19.240636337141716</v>
      </c>
      <c r="E7" s="35">
        <v>15.641002267587808</v>
      </c>
      <c r="F7" s="35">
        <v>19.413408085658986</v>
      </c>
      <c r="G7" s="35">
        <v>9.2802928242438014</v>
      </c>
      <c r="H7" s="35">
        <v>17.569302852220037</v>
      </c>
      <c r="I7" s="35">
        <v>15.828413136562133</v>
      </c>
      <c r="J7" s="35">
        <v>13.347679179403224</v>
      </c>
      <c r="K7" s="35">
        <v>12.493488407802039</v>
      </c>
      <c r="L7" s="35">
        <v>18.776934089706529</v>
      </c>
      <c r="M7" s="35">
        <v>16.020250308483465</v>
      </c>
      <c r="N7" s="35">
        <v>15.945460779045073</v>
      </c>
      <c r="O7" s="49"/>
    </row>
    <row r="8" spans="2:15" ht="13.8" thickBot="1" x14ac:dyDescent="0.25">
      <c r="B8" s="2" t="s">
        <v>83</v>
      </c>
      <c r="C8" s="31" t="s">
        <v>83</v>
      </c>
      <c r="D8" s="35">
        <v>0</v>
      </c>
      <c r="E8" s="35">
        <v>8.6628868846843621E-3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0.77911291852807008</v>
      </c>
      <c r="N8" s="35">
        <v>0.14339871205720256</v>
      </c>
      <c r="O8" s="49"/>
    </row>
    <row r="9" spans="2:15" ht="13.2" x14ac:dyDescent="0.25">
      <c r="B9" s="59" t="s">
        <v>3</v>
      </c>
      <c r="C9" s="28" t="s">
        <v>80</v>
      </c>
      <c r="D9" s="35">
        <v>0</v>
      </c>
      <c r="E9" s="35">
        <v>0.12233803212073181</v>
      </c>
      <c r="F9" s="35">
        <v>7.9694814031912503E-2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2.9746345372040794E-2</v>
      </c>
      <c r="O9" s="49"/>
    </row>
    <row r="10" spans="2:15" ht="13.2" x14ac:dyDescent="0.25">
      <c r="B10" s="60"/>
      <c r="C10" s="28" t="s">
        <v>4</v>
      </c>
      <c r="D10" s="35">
        <v>0</v>
      </c>
      <c r="E10" s="35">
        <v>0.49922233437720331</v>
      </c>
      <c r="F10" s="35">
        <v>2.4222006083946401</v>
      </c>
      <c r="G10" s="35">
        <v>0</v>
      </c>
      <c r="H10" s="35">
        <v>1.9397904300971762</v>
      </c>
      <c r="I10" s="35">
        <v>0.33098956362797072</v>
      </c>
      <c r="J10" s="35">
        <v>0.30387939755628579</v>
      </c>
      <c r="K10" s="35">
        <v>0.48469672362085015</v>
      </c>
      <c r="L10" s="35">
        <v>1.158114399774133</v>
      </c>
      <c r="M10" s="35">
        <v>0.21359461010726347</v>
      </c>
      <c r="N10" s="35">
        <v>0.70870391496548524</v>
      </c>
      <c r="O10" s="49"/>
    </row>
    <row r="11" spans="2:15" ht="13.2" x14ac:dyDescent="0.25">
      <c r="B11" s="60"/>
      <c r="C11" s="28" t="s">
        <v>5</v>
      </c>
      <c r="D11" s="35">
        <v>0</v>
      </c>
      <c r="E11" s="35">
        <v>0.23493631484788002</v>
      </c>
      <c r="F11" s="35">
        <v>0.33281391250760989</v>
      </c>
      <c r="G11" s="35">
        <v>0</v>
      </c>
      <c r="H11" s="35">
        <v>0</v>
      </c>
      <c r="I11" s="35">
        <v>0.13275149545830084</v>
      </c>
      <c r="J11" s="35">
        <v>0.18037770913999521</v>
      </c>
      <c r="K11" s="35">
        <v>0</v>
      </c>
      <c r="L11" s="35">
        <v>0.25935091127750004</v>
      </c>
      <c r="M11" s="35">
        <v>5.3403880061044226E-2</v>
      </c>
      <c r="N11" s="35">
        <v>0.13846636420965583</v>
      </c>
      <c r="O11" s="49"/>
    </row>
    <row r="12" spans="2:15" ht="13.2" x14ac:dyDescent="0.25">
      <c r="B12" s="60"/>
      <c r="C12" s="28" t="s">
        <v>6</v>
      </c>
      <c r="D12" s="35">
        <v>2.6809477969664059</v>
      </c>
      <c r="E12" s="35">
        <v>1.7689439621033094</v>
      </c>
      <c r="F12" s="35">
        <v>0</v>
      </c>
      <c r="G12" s="35">
        <v>0</v>
      </c>
      <c r="H12" s="35">
        <v>0</v>
      </c>
      <c r="I12" s="35">
        <v>1.2248055741388626</v>
      </c>
      <c r="J12" s="35">
        <v>0.19630550366507338</v>
      </c>
      <c r="K12" s="35">
        <v>2.2596870091613264</v>
      </c>
      <c r="L12" s="35">
        <v>0.36572602703454404</v>
      </c>
      <c r="M12" s="35">
        <v>1.0357695637064703</v>
      </c>
      <c r="N12" s="35">
        <v>1.146899196779124</v>
      </c>
      <c r="O12" s="49"/>
    </row>
    <row r="13" spans="2:15" ht="13.2" x14ac:dyDescent="0.25">
      <c r="B13" s="60"/>
      <c r="C13" s="28" t="s">
        <v>7</v>
      </c>
      <c r="D13" s="35">
        <v>7.1741545136270429E-2</v>
      </c>
      <c r="E13" s="35">
        <v>0.62456142017094829</v>
      </c>
      <c r="F13" s="35">
        <v>1.2811719777497597</v>
      </c>
      <c r="G13" s="35">
        <v>0</v>
      </c>
      <c r="H13" s="35">
        <v>0.53475341360588369</v>
      </c>
      <c r="I13" s="35">
        <v>2.4732757052128682</v>
      </c>
      <c r="J13" s="35">
        <v>3.4406740990548532</v>
      </c>
      <c r="K13" s="35">
        <v>0.76616995486625539</v>
      </c>
      <c r="L13" s="35">
        <v>0.74292706157425958</v>
      </c>
      <c r="M13" s="35">
        <v>0.73620583241976001</v>
      </c>
      <c r="N13" s="35">
        <v>0.96975154060051749</v>
      </c>
      <c r="O13" s="49"/>
    </row>
    <row r="14" spans="2:15" ht="13.2" x14ac:dyDescent="0.25">
      <c r="B14" s="60"/>
      <c r="C14" s="28" t="s">
        <v>8</v>
      </c>
      <c r="D14" s="35">
        <v>0.21717844524765861</v>
      </c>
      <c r="E14" s="35">
        <v>0.31918925415804722</v>
      </c>
      <c r="F14" s="35">
        <v>0.64571375701223122</v>
      </c>
      <c r="G14" s="35">
        <v>0</v>
      </c>
      <c r="H14" s="35">
        <v>0.96640084947849592</v>
      </c>
      <c r="I14" s="35">
        <v>0.64524270203203482</v>
      </c>
      <c r="J14" s="35">
        <v>0.22177519773905219</v>
      </c>
      <c r="K14" s="35">
        <v>0.36362955585915335</v>
      </c>
      <c r="L14" s="35">
        <v>0.19095516971943607</v>
      </c>
      <c r="M14" s="35">
        <v>0.59069924315569511</v>
      </c>
      <c r="N14" s="35">
        <v>0.4170096987740729</v>
      </c>
      <c r="O14" s="49"/>
    </row>
    <row r="15" spans="2:15" ht="13.2" x14ac:dyDescent="0.25">
      <c r="B15" s="60"/>
      <c r="C15" s="28" t="s">
        <v>9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49"/>
    </row>
    <row r="16" spans="2:15" ht="13.2" x14ac:dyDescent="0.25">
      <c r="B16" s="60"/>
      <c r="C16" s="28" t="s">
        <v>10</v>
      </c>
      <c r="D16" s="35">
        <v>0</v>
      </c>
      <c r="E16" s="35">
        <v>1.3773411127807108E-2</v>
      </c>
      <c r="F16" s="35">
        <v>0.11845623825393931</v>
      </c>
      <c r="G16" s="35">
        <v>0</v>
      </c>
      <c r="H16" s="35">
        <v>0</v>
      </c>
      <c r="I16" s="35">
        <v>0.18617109391078462</v>
      </c>
      <c r="J16" s="35">
        <v>0</v>
      </c>
      <c r="K16" s="35">
        <v>0</v>
      </c>
      <c r="L16" s="35">
        <v>5.8237813894809462E-2</v>
      </c>
      <c r="M16" s="35">
        <v>8.66595551012002E-2</v>
      </c>
      <c r="N16" s="35">
        <v>4.7480575781638071E-2</v>
      </c>
      <c r="O16" s="49"/>
    </row>
    <row r="17" spans="2:15" ht="13.2" x14ac:dyDescent="0.25">
      <c r="B17" s="60"/>
      <c r="C17" s="28" t="s">
        <v>11</v>
      </c>
      <c r="D17" s="35">
        <v>1.6862264861767455</v>
      </c>
      <c r="E17" s="35">
        <v>0.17679481992723864</v>
      </c>
      <c r="F17" s="35">
        <v>2.7188682319021029</v>
      </c>
      <c r="G17" s="35">
        <v>0</v>
      </c>
      <c r="H17" s="35">
        <v>0</v>
      </c>
      <c r="I17" s="35">
        <v>0.41789253933159365</v>
      </c>
      <c r="J17" s="35">
        <v>0.4976238879227125</v>
      </c>
      <c r="K17" s="35">
        <v>0.19281559274631613</v>
      </c>
      <c r="L17" s="35">
        <v>0.33200302016482458</v>
      </c>
      <c r="M17" s="35">
        <v>0.43131436620769575</v>
      </c>
      <c r="N17" s="35">
        <v>0.51415555401277735</v>
      </c>
      <c r="O17" s="49"/>
    </row>
    <row r="18" spans="2:15" ht="13.2" x14ac:dyDescent="0.25">
      <c r="B18" s="60"/>
      <c r="C18" s="28" t="s">
        <v>12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49"/>
    </row>
    <row r="19" spans="2:15" ht="13.2" x14ac:dyDescent="0.25">
      <c r="B19" s="60"/>
      <c r="C19" s="28" t="s">
        <v>84</v>
      </c>
      <c r="D19" s="35">
        <v>1.8914404058736185</v>
      </c>
      <c r="E19" s="35">
        <v>1.4461710867650801</v>
      </c>
      <c r="F19" s="35">
        <v>0.99256542089970234</v>
      </c>
      <c r="G19" s="35">
        <v>6.1962221638833279</v>
      </c>
      <c r="H19" s="35">
        <v>1.9932333372102651</v>
      </c>
      <c r="I19" s="35">
        <v>3.0691614020429707</v>
      </c>
      <c r="J19" s="35">
        <v>0.81814516514077829</v>
      </c>
      <c r="K19" s="35">
        <v>9.5118105639953099E-2</v>
      </c>
      <c r="L19" s="35">
        <v>1.7555008929750919</v>
      </c>
      <c r="M19" s="35">
        <v>1.8925073087212345</v>
      </c>
      <c r="N19" s="35">
        <v>1.5464777988793237</v>
      </c>
      <c r="O19" s="49"/>
    </row>
    <row r="20" spans="2:15" ht="13.2" x14ac:dyDescent="0.25">
      <c r="B20" s="60"/>
      <c r="C20" s="28" t="s">
        <v>13</v>
      </c>
      <c r="D20" s="35">
        <v>0.23809257314327875</v>
      </c>
      <c r="E20" s="35">
        <v>0.11984203773582124</v>
      </c>
      <c r="F20" s="35">
        <v>0</v>
      </c>
      <c r="G20" s="35">
        <v>0</v>
      </c>
      <c r="H20" s="35">
        <v>0.26461989514400919</v>
      </c>
      <c r="I20" s="35">
        <v>7.393080835946958E-2</v>
      </c>
      <c r="J20" s="35">
        <v>7.3505356616580836E-2</v>
      </c>
      <c r="K20" s="35">
        <v>7.2650315131515597E-2</v>
      </c>
      <c r="L20" s="35">
        <v>0.48104720988716093</v>
      </c>
      <c r="M20" s="35">
        <v>0.28086463315096771</v>
      </c>
      <c r="N20" s="35">
        <v>0.1928441149837985</v>
      </c>
      <c r="O20" s="49"/>
    </row>
    <row r="21" spans="2:15" ht="13.2" x14ac:dyDescent="0.25">
      <c r="B21" s="60"/>
      <c r="C21" s="28" t="s">
        <v>85</v>
      </c>
      <c r="D21" s="35">
        <v>0</v>
      </c>
      <c r="E21" s="35">
        <v>3.1715404982307938</v>
      </c>
      <c r="F21" s="35">
        <v>2.258523399600759</v>
      </c>
      <c r="G21" s="35">
        <v>3.2496383307794523</v>
      </c>
      <c r="H21" s="35">
        <v>1.2169471829739946</v>
      </c>
      <c r="I21" s="35">
        <v>0.67556106897203494</v>
      </c>
      <c r="J21" s="35">
        <v>1.4473085350563677</v>
      </c>
      <c r="K21" s="35">
        <v>8.0918471982131621E-3</v>
      </c>
      <c r="L21" s="35">
        <v>3.0855190020587466</v>
      </c>
      <c r="M21" s="35">
        <v>2.8695878610726919</v>
      </c>
      <c r="N21" s="35">
        <v>2.0486536595274569</v>
      </c>
      <c r="O21" s="49"/>
    </row>
    <row r="22" spans="2:15" ht="13.2" x14ac:dyDescent="0.25">
      <c r="B22" s="60"/>
      <c r="C22" s="28" t="s">
        <v>14</v>
      </c>
      <c r="D22" s="35">
        <v>0.26636934020635178</v>
      </c>
      <c r="E22" s="35">
        <v>0.19667850185851465</v>
      </c>
      <c r="F22" s="35">
        <v>0.19919755325960029</v>
      </c>
      <c r="G22" s="35">
        <v>0</v>
      </c>
      <c r="H22" s="35">
        <v>0.21118952497634441</v>
      </c>
      <c r="I22" s="35">
        <v>0.26821082411624414</v>
      </c>
      <c r="J22" s="35">
        <v>0.24570319228124243</v>
      </c>
      <c r="K22" s="35">
        <v>9.3733630829958989E-2</v>
      </c>
      <c r="L22" s="35">
        <v>0.14488144356575608</v>
      </c>
      <c r="M22" s="35">
        <v>7.4223945324427068E-2</v>
      </c>
      <c r="N22" s="35">
        <v>0.15659333360451733</v>
      </c>
      <c r="O22" s="49"/>
    </row>
    <row r="23" spans="2:15" ht="13.2" x14ac:dyDescent="0.25">
      <c r="B23" s="60"/>
      <c r="C23" s="28" t="s">
        <v>81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49"/>
    </row>
    <row r="24" spans="2:15" ht="13.2" x14ac:dyDescent="0.25">
      <c r="B24" s="60"/>
      <c r="C24" s="28" t="s">
        <v>15</v>
      </c>
      <c r="D24" s="35">
        <v>3.7307301586043535</v>
      </c>
      <c r="E24" s="35">
        <v>2.6890910123921743</v>
      </c>
      <c r="F24" s="35">
        <v>7.6105862947222391</v>
      </c>
      <c r="G24" s="35">
        <v>6.3467019188193916</v>
      </c>
      <c r="H24" s="35">
        <v>5.8137320171970357</v>
      </c>
      <c r="I24" s="35">
        <v>5.7031264434049103</v>
      </c>
      <c r="J24" s="35">
        <v>3.9152197468328729</v>
      </c>
      <c r="K24" s="35">
        <v>1.004984017265899</v>
      </c>
      <c r="L24" s="35">
        <v>4.1831504967508542</v>
      </c>
      <c r="M24" s="35">
        <v>2.025676735836242</v>
      </c>
      <c r="N24" s="35">
        <v>3.4354295175169374</v>
      </c>
      <c r="O24" s="49"/>
    </row>
    <row r="25" spans="2:15" ht="13.2" x14ac:dyDescent="0.25">
      <c r="B25" s="60"/>
      <c r="C25" s="28" t="s">
        <v>48</v>
      </c>
      <c r="D25" s="35">
        <v>0.38027766965751325</v>
      </c>
      <c r="E25" s="35">
        <v>4.9543006493626959E-2</v>
      </c>
      <c r="F25" s="35">
        <v>0.62978103360705084</v>
      </c>
      <c r="G25" s="35">
        <v>0</v>
      </c>
      <c r="H25" s="35">
        <v>0.49378282973993282</v>
      </c>
      <c r="I25" s="35">
        <v>0</v>
      </c>
      <c r="J25" s="35">
        <v>0.22992714405570894</v>
      </c>
      <c r="K25" s="35">
        <v>0</v>
      </c>
      <c r="L25" s="35">
        <v>5.8506358250916483E-2</v>
      </c>
      <c r="M25" s="35">
        <v>3.9352471597213612E-2</v>
      </c>
      <c r="N25" s="35">
        <v>0.12642947447259151</v>
      </c>
      <c r="O25" s="49"/>
    </row>
    <row r="26" spans="2:15" ht="13.2" x14ac:dyDescent="0.25">
      <c r="B26" s="60"/>
      <c r="C26" s="28" t="s">
        <v>16</v>
      </c>
      <c r="D26" s="35">
        <v>0.73511529198343928</v>
      </c>
      <c r="E26" s="35">
        <v>0.7625299366876831</v>
      </c>
      <c r="F26" s="35">
        <v>1.2569297173304561</v>
      </c>
      <c r="G26" s="35">
        <v>0</v>
      </c>
      <c r="H26" s="35">
        <v>0.16320602045175925</v>
      </c>
      <c r="I26" s="35">
        <v>0.75968159474949681</v>
      </c>
      <c r="J26" s="35">
        <v>0.40820013187794507</v>
      </c>
      <c r="K26" s="35">
        <v>1.0965388954114192</v>
      </c>
      <c r="L26" s="35">
        <v>0.46836766660432949</v>
      </c>
      <c r="M26" s="35">
        <v>0.85150827812959795</v>
      </c>
      <c r="N26" s="35">
        <v>0.75097157070241605</v>
      </c>
      <c r="O26" s="49"/>
    </row>
    <row r="27" spans="2:15" ht="13.2" x14ac:dyDescent="0.25">
      <c r="B27" s="60"/>
      <c r="C27" s="28" t="s">
        <v>17</v>
      </c>
      <c r="D27" s="35">
        <v>0</v>
      </c>
      <c r="E27" s="35">
        <v>2.3904099933044261E-2</v>
      </c>
      <c r="F27" s="35">
        <v>0</v>
      </c>
      <c r="G27" s="35">
        <v>0</v>
      </c>
      <c r="H27" s="35">
        <v>0</v>
      </c>
      <c r="I27" s="35">
        <v>7.9837659940601088E-2</v>
      </c>
      <c r="J27" s="35">
        <v>4.4549207034238494E-4</v>
      </c>
      <c r="K27" s="35">
        <v>3.6532016423313357E-2</v>
      </c>
      <c r="L27" s="35">
        <v>0</v>
      </c>
      <c r="M27" s="35">
        <v>0</v>
      </c>
      <c r="N27" s="35">
        <v>1.5460617821552003E-2</v>
      </c>
      <c r="O27" s="49"/>
    </row>
    <row r="28" spans="2:15" ht="13.2" x14ac:dyDescent="0.25">
      <c r="B28" s="60"/>
      <c r="C28" s="28" t="s">
        <v>18</v>
      </c>
      <c r="D28" s="35">
        <v>0.98979223789610726</v>
      </c>
      <c r="E28" s="35">
        <v>8.7033799972501061E-2</v>
      </c>
      <c r="F28" s="35">
        <v>0.4868148029543497</v>
      </c>
      <c r="G28" s="35">
        <v>0</v>
      </c>
      <c r="H28" s="35">
        <v>0</v>
      </c>
      <c r="I28" s="35">
        <v>8.1349217215085007E-2</v>
      </c>
      <c r="J28" s="35">
        <v>0.2318123990951122</v>
      </c>
      <c r="K28" s="35">
        <v>8.4579043230493589E-2</v>
      </c>
      <c r="L28" s="35">
        <v>0.18507467835915628</v>
      </c>
      <c r="M28" s="35">
        <v>8.9204855120298326E-2</v>
      </c>
      <c r="N28" s="35">
        <v>0.16895256703977934</v>
      </c>
      <c r="O28" s="49"/>
    </row>
    <row r="29" spans="2:15" ht="13.2" x14ac:dyDescent="0.25">
      <c r="B29" s="60"/>
      <c r="C29" s="28" t="s">
        <v>82</v>
      </c>
      <c r="D29" s="35">
        <v>1.7813059156201842E-2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7.2036375897076602E-4</v>
      </c>
      <c r="O29" s="49"/>
    </row>
    <row r="30" spans="2:15" ht="13.2" x14ac:dyDescent="0.25">
      <c r="B30" s="60"/>
      <c r="C30" s="28" t="s">
        <v>19</v>
      </c>
      <c r="D30" s="35">
        <v>5.3990482613152466E-2</v>
      </c>
      <c r="E30" s="35">
        <v>0.68066347065903277</v>
      </c>
      <c r="F30" s="35">
        <v>1.2370960125555885</v>
      </c>
      <c r="G30" s="35">
        <v>0.81532652534278449</v>
      </c>
      <c r="H30" s="35">
        <v>0.78273265892676125</v>
      </c>
      <c r="I30" s="35">
        <v>0.98922915319216553</v>
      </c>
      <c r="J30" s="35">
        <v>0.57421152919654872</v>
      </c>
      <c r="K30" s="35">
        <v>0.55481801067653991</v>
      </c>
      <c r="L30" s="35">
        <v>0.32983107204780898</v>
      </c>
      <c r="M30" s="35">
        <v>0.78367412614653298</v>
      </c>
      <c r="N30" s="35">
        <v>0.66150420082381922</v>
      </c>
      <c r="O30" s="49"/>
    </row>
    <row r="31" spans="2:15" ht="13.2" x14ac:dyDescent="0.25">
      <c r="B31" s="60"/>
      <c r="C31" s="28" t="s">
        <v>20</v>
      </c>
      <c r="D31" s="35">
        <v>0.4270371650536684</v>
      </c>
      <c r="E31" s="35">
        <v>0.15632425602972561</v>
      </c>
      <c r="F31" s="35">
        <v>2.0207001206420809</v>
      </c>
      <c r="G31" s="35">
        <v>0</v>
      </c>
      <c r="H31" s="35">
        <v>1.029774962723409</v>
      </c>
      <c r="I31" s="35">
        <v>0.54723368137391515</v>
      </c>
      <c r="J31" s="35">
        <v>0.99480923899947327</v>
      </c>
      <c r="K31" s="35">
        <v>0.26532641880886182</v>
      </c>
      <c r="L31" s="35">
        <v>0.61626407824530127</v>
      </c>
      <c r="M31" s="35">
        <v>0.14640017395957722</v>
      </c>
      <c r="N31" s="35">
        <v>0.50418544067083693</v>
      </c>
      <c r="O31" s="49"/>
    </row>
    <row r="32" spans="2:15" ht="13.8" thickBot="1" x14ac:dyDescent="0.3">
      <c r="B32" s="60"/>
      <c r="C32" s="28" t="s">
        <v>21</v>
      </c>
      <c r="D32" s="35">
        <v>1.573619132576485</v>
      </c>
      <c r="E32" s="35">
        <v>0.51444478484447842</v>
      </c>
      <c r="F32" s="35">
        <v>1.9861732945613508</v>
      </c>
      <c r="G32" s="35">
        <v>0.74476028046343823</v>
      </c>
      <c r="H32" s="35">
        <v>0</v>
      </c>
      <c r="I32" s="35">
        <v>0.91378336346289268</v>
      </c>
      <c r="J32" s="35">
        <v>1.2715909033064485</v>
      </c>
      <c r="K32" s="35">
        <v>1.2040611172486149</v>
      </c>
      <c r="L32" s="35">
        <v>1.1518330851537815</v>
      </c>
      <c r="M32" s="35">
        <v>0.77194655404362444</v>
      </c>
      <c r="N32" s="35">
        <v>0.96488203968206709</v>
      </c>
      <c r="O32" s="49"/>
    </row>
    <row r="33" spans="2:15" ht="13.8" thickBot="1" x14ac:dyDescent="0.3">
      <c r="B33" s="29" t="s">
        <v>46</v>
      </c>
      <c r="C33" s="28" t="s">
        <v>46</v>
      </c>
      <c r="D33" s="35">
        <v>2.2311582908449772</v>
      </c>
      <c r="E33" s="35">
        <v>7.6631136902496912</v>
      </c>
      <c r="F33" s="35">
        <v>2.5866757658754516</v>
      </c>
      <c r="G33" s="35">
        <v>5.0451727240541508</v>
      </c>
      <c r="H33" s="35">
        <v>4.3064141712812853</v>
      </c>
      <c r="I33" s="35">
        <v>11.389341527369409</v>
      </c>
      <c r="J33" s="35">
        <v>8.4759224664711912</v>
      </c>
      <c r="K33" s="35">
        <v>6.3252529981304502</v>
      </c>
      <c r="L33" s="35">
        <v>7.2090573274442642</v>
      </c>
      <c r="M33" s="35">
        <v>11.292967487813712</v>
      </c>
      <c r="N33" s="35">
        <v>7.4930121282005242</v>
      </c>
      <c r="O33" s="49"/>
    </row>
    <row r="34" spans="2:15" ht="13.8" thickBot="1" x14ac:dyDescent="0.3">
      <c r="B34" s="2" t="s">
        <v>65</v>
      </c>
      <c r="C34" s="28" t="s">
        <v>65</v>
      </c>
      <c r="D34" s="35">
        <v>4.8271652225102146</v>
      </c>
      <c r="E34" s="35">
        <v>3.2429322184567679</v>
      </c>
      <c r="F34" s="35">
        <v>2.6613756147586312</v>
      </c>
      <c r="G34" s="35">
        <v>1.6938902458619824</v>
      </c>
      <c r="H34" s="35">
        <v>3.1360684541598647</v>
      </c>
      <c r="I34" s="35">
        <v>4.7099187585470945</v>
      </c>
      <c r="J34" s="35">
        <v>2.1862349095843561</v>
      </c>
      <c r="K34" s="35">
        <v>0.61712018652077205</v>
      </c>
      <c r="L34" s="35">
        <v>2.247598675451191</v>
      </c>
      <c r="M34" s="35">
        <v>1.7300831907282532</v>
      </c>
      <c r="N34" s="35">
        <v>2.4065186358301025</v>
      </c>
      <c r="O34" s="49"/>
    </row>
    <row r="35" spans="2:15" ht="13.8" thickBot="1" x14ac:dyDescent="0.25">
      <c r="B35" s="32" t="s">
        <v>22</v>
      </c>
      <c r="C35" s="30" t="s">
        <v>22</v>
      </c>
      <c r="D35" s="35">
        <v>0</v>
      </c>
      <c r="E35" s="35">
        <v>0.23346170749919004</v>
      </c>
      <c r="F35" s="35">
        <v>0</v>
      </c>
      <c r="G35" s="35">
        <v>9.0932966085694691</v>
      </c>
      <c r="H35" s="35">
        <v>7.9660985501132486E-2</v>
      </c>
      <c r="I35" s="35">
        <v>1.339746611422584</v>
      </c>
      <c r="J35" s="35">
        <v>0.76955944097457629</v>
      </c>
      <c r="K35" s="35">
        <v>0.49763491855050868</v>
      </c>
      <c r="L35" s="35">
        <v>0.11942023490689951</v>
      </c>
      <c r="M35" s="35">
        <v>0.50690279647406078</v>
      </c>
      <c r="N35" s="35">
        <v>0.57502465549241188</v>
      </c>
      <c r="O35" s="49"/>
    </row>
    <row r="36" spans="2:15" ht="13.2" x14ac:dyDescent="0.25">
      <c r="B36" s="64" t="s">
        <v>23</v>
      </c>
      <c r="C36" s="28" t="s">
        <v>24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49"/>
    </row>
    <row r="37" spans="2:15" ht="13.2" x14ac:dyDescent="0.25">
      <c r="B37" s="65"/>
      <c r="C37" s="28" t="s">
        <v>25</v>
      </c>
      <c r="D37" s="35">
        <v>0</v>
      </c>
      <c r="E37" s="35">
        <v>0</v>
      </c>
      <c r="F37" s="35">
        <v>13.927876250496549</v>
      </c>
      <c r="G37" s="35">
        <v>0</v>
      </c>
      <c r="H37" s="35">
        <v>0</v>
      </c>
      <c r="I37" s="35">
        <v>4.8680049625259345</v>
      </c>
      <c r="J37" s="35">
        <v>7.3709032167539268E-2</v>
      </c>
      <c r="K37" s="35">
        <v>2.486875218813049</v>
      </c>
      <c r="L37" s="35">
        <v>0</v>
      </c>
      <c r="M37" s="35">
        <v>0.73426934467490224</v>
      </c>
      <c r="N37" s="35">
        <v>1.8395436816454178</v>
      </c>
      <c r="O37" s="49"/>
    </row>
    <row r="38" spans="2:15" ht="13.2" x14ac:dyDescent="0.25">
      <c r="B38" s="65"/>
      <c r="C38" s="28" t="s">
        <v>26</v>
      </c>
      <c r="D38" s="35">
        <v>12.728007936528332</v>
      </c>
      <c r="E38" s="35">
        <v>14.30209276785174</v>
      </c>
      <c r="F38" s="35">
        <v>0.75321111540645769</v>
      </c>
      <c r="G38" s="35">
        <v>0.66749166855591657</v>
      </c>
      <c r="H38" s="35">
        <v>7.3066370850780142</v>
      </c>
      <c r="I38" s="35">
        <v>11.710767565404359</v>
      </c>
      <c r="J38" s="35">
        <v>13.601566299593898</v>
      </c>
      <c r="K38" s="35">
        <v>9.0062030659264032</v>
      </c>
      <c r="L38" s="35">
        <v>22.432403385930183</v>
      </c>
      <c r="M38" s="35">
        <v>9.2845686620248866</v>
      </c>
      <c r="N38" s="35">
        <v>11.872413299751301</v>
      </c>
      <c r="O38" s="49"/>
    </row>
    <row r="39" spans="2:15" ht="13.2" x14ac:dyDescent="0.25">
      <c r="B39" s="65"/>
      <c r="C39" s="28" t="s">
        <v>27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1.5593677743001992</v>
      </c>
      <c r="J39" s="35">
        <v>0.18440130590678072</v>
      </c>
      <c r="K39" s="35">
        <v>0</v>
      </c>
      <c r="L39" s="35">
        <v>0</v>
      </c>
      <c r="M39" s="35">
        <v>0</v>
      </c>
      <c r="N39" s="35">
        <v>0.10703491216871398</v>
      </c>
      <c r="O39" s="49"/>
    </row>
    <row r="40" spans="2:15" ht="13.2" x14ac:dyDescent="0.25">
      <c r="B40" s="65"/>
      <c r="C40" s="28" t="s">
        <v>28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0.42365620635422946</v>
      </c>
      <c r="J40" s="35">
        <v>0</v>
      </c>
      <c r="K40" s="35">
        <v>0</v>
      </c>
      <c r="L40" s="35">
        <v>0</v>
      </c>
      <c r="M40" s="35">
        <v>0</v>
      </c>
      <c r="N40" s="35">
        <v>2.616294376738457E-2</v>
      </c>
      <c r="O40" s="49"/>
    </row>
    <row r="41" spans="2:15" ht="13.2" x14ac:dyDescent="0.25">
      <c r="B41" s="65"/>
      <c r="C41" s="28" t="s">
        <v>29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0.13613606391335797</v>
      </c>
      <c r="J41" s="35">
        <v>0</v>
      </c>
      <c r="K41" s="35">
        <v>0</v>
      </c>
      <c r="L41" s="35">
        <v>0</v>
      </c>
      <c r="M41" s="35">
        <v>0</v>
      </c>
      <c r="N41" s="35">
        <v>8.4071002181901576E-3</v>
      </c>
      <c r="O41" s="49"/>
    </row>
    <row r="42" spans="2:15" ht="13.2" x14ac:dyDescent="0.25">
      <c r="B42" s="65"/>
      <c r="C42" s="28" t="s">
        <v>30</v>
      </c>
      <c r="D42" s="35">
        <v>1.0870508955656151</v>
      </c>
      <c r="E42" s="35">
        <v>5.4516002813482096</v>
      </c>
      <c r="F42" s="35">
        <v>3.5477601633575024</v>
      </c>
      <c r="G42" s="35">
        <v>1.6213826947391108</v>
      </c>
      <c r="H42" s="35">
        <v>0</v>
      </c>
      <c r="I42" s="35">
        <v>2.2811027747362239E-2</v>
      </c>
      <c r="J42" s="35">
        <v>1.0132846971118497</v>
      </c>
      <c r="K42" s="35">
        <v>0.8408672303541368</v>
      </c>
      <c r="L42" s="35">
        <v>4.8217645120039316</v>
      </c>
      <c r="M42" s="35">
        <v>0.97078588995818205</v>
      </c>
      <c r="N42" s="35">
        <v>2.5199400391884255</v>
      </c>
      <c r="O42" s="49"/>
    </row>
    <row r="43" spans="2:15" ht="13.2" x14ac:dyDescent="0.25">
      <c r="B43" s="65"/>
      <c r="C43" s="28" t="s">
        <v>31</v>
      </c>
      <c r="D43" s="35">
        <v>4.6266747929405172</v>
      </c>
      <c r="E43" s="35">
        <v>9.0350038308232179</v>
      </c>
      <c r="F43" s="35">
        <v>4.1792467345592383</v>
      </c>
      <c r="G43" s="35">
        <v>36.598002699515966</v>
      </c>
      <c r="H43" s="35">
        <v>12.103983776485675</v>
      </c>
      <c r="I43" s="35">
        <v>1.7673679939853599</v>
      </c>
      <c r="J43" s="35">
        <v>0.28283627076150125</v>
      </c>
      <c r="K43" s="35">
        <v>9.9685450122149302</v>
      </c>
      <c r="L43" s="35">
        <v>0.41574104860292049</v>
      </c>
      <c r="M43" s="35">
        <v>8.7707383573361621</v>
      </c>
      <c r="N43" s="35">
        <v>7.1135843710692281</v>
      </c>
      <c r="O43" s="49"/>
    </row>
    <row r="44" spans="2:15" ht="13.2" x14ac:dyDescent="0.25">
      <c r="B44" s="65"/>
      <c r="C44" s="28" t="s">
        <v>32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49"/>
    </row>
    <row r="45" spans="2:15" ht="13.2" x14ac:dyDescent="0.25">
      <c r="B45" s="65"/>
      <c r="C45" s="28" t="s">
        <v>33</v>
      </c>
      <c r="D45" s="35">
        <v>23.661125766940149</v>
      </c>
      <c r="E45" s="35">
        <v>18.884041456778618</v>
      </c>
      <c r="F45" s="35">
        <v>11.343049933852363</v>
      </c>
      <c r="G45" s="35">
        <v>3.5723414906106776</v>
      </c>
      <c r="H45" s="35">
        <v>28.058863824946677</v>
      </c>
      <c r="I45" s="35">
        <v>16.580740751247152</v>
      </c>
      <c r="J45" s="35">
        <v>29.837888126852093</v>
      </c>
      <c r="K45" s="35">
        <v>37.730687429915982</v>
      </c>
      <c r="L45" s="35">
        <v>12.987892387039699</v>
      </c>
      <c r="M45" s="35">
        <v>25.481191714358069</v>
      </c>
      <c r="N45" s="35">
        <v>22.459869786240965</v>
      </c>
      <c r="O45" s="49"/>
    </row>
    <row r="46" spans="2:15" ht="13.8" thickBot="1" x14ac:dyDescent="0.3">
      <c r="B46" s="65"/>
      <c r="C46" s="28" t="s">
        <v>34</v>
      </c>
      <c r="D46" s="35">
        <v>1.0106948185717379</v>
      </c>
      <c r="E46" s="35">
        <v>5.5397059492664695</v>
      </c>
      <c r="F46" s="35">
        <v>0</v>
      </c>
      <c r="G46" s="35">
        <v>0</v>
      </c>
      <c r="H46" s="35">
        <v>0</v>
      </c>
      <c r="I46" s="35">
        <v>0</v>
      </c>
      <c r="J46" s="35">
        <v>0.50744364700442046</v>
      </c>
      <c r="K46" s="35">
        <v>0</v>
      </c>
      <c r="L46" s="35">
        <v>0</v>
      </c>
      <c r="M46" s="35">
        <v>0.2198301688769333</v>
      </c>
      <c r="N46" s="35">
        <v>1.1969275603437819</v>
      </c>
      <c r="O46" s="49"/>
    </row>
    <row r="47" spans="2:15" ht="13.8" thickBot="1" x14ac:dyDescent="0.3">
      <c r="B47" s="54" t="s">
        <v>86</v>
      </c>
      <c r="C47" s="28" t="s">
        <v>86</v>
      </c>
      <c r="D47" s="35">
        <v>7.9258552613347035</v>
      </c>
      <c r="E47" s="35">
        <v>0.19402109226280118</v>
      </c>
      <c r="F47" s="35">
        <v>1.0711909012346439</v>
      </c>
      <c r="G47" s="35">
        <v>0.68020017335501848</v>
      </c>
      <c r="H47" s="35">
        <v>6.8514069783907132</v>
      </c>
      <c r="I47" s="35">
        <v>5.6465634896176766</v>
      </c>
      <c r="J47" s="35">
        <v>7.7698373709016408</v>
      </c>
      <c r="K47" s="35">
        <v>4.5588670975967318</v>
      </c>
      <c r="L47" s="35">
        <v>7.842147228547077</v>
      </c>
      <c r="M47" s="35">
        <v>3.61403072848438</v>
      </c>
      <c r="N47" s="35">
        <v>4.2089784280850324</v>
      </c>
      <c r="O47" s="49"/>
    </row>
    <row r="48" spans="2:15" ht="13.2" x14ac:dyDescent="0.25">
      <c r="B48" s="10" t="s">
        <v>35</v>
      </c>
      <c r="C48" s="11"/>
      <c r="D48" s="36">
        <v>100</v>
      </c>
      <c r="E48" s="36">
        <v>100</v>
      </c>
      <c r="F48" s="36">
        <v>100</v>
      </c>
      <c r="G48" s="36">
        <v>100</v>
      </c>
      <c r="H48" s="36">
        <v>100</v>
      </c>
      <c r="I48" s="36">
        <v>100</v>
      </c>
      <c r="J48" s="36">
        <v>100</v>
      </c>
      <c r="K48" s="36">
        <v>100</v>
      </c>
      <c r="L48" s="36">
        <v>100</v>
      </c>
      <c r="M48" s="36">
        <v>100</v>
      </c>
      <c r="N48" s="36">
        <v>99.999999999999986</v>
      </c>
      <c r="O48" s="49"/>
    </row>
    <row r="50" spans="2:15" ht="127.5" customHeight="1" x14ac:dyDescent="0.2">
      <c r="B50" s="58" t="s">
        <v>89</v>
      </c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</row>
  </sheetData>
  <mergeCells count="5">
    <mergeCell ref="B2:M2"/>
    <mergeCell ref="B5:C5"/>
    <mergeCell ref="B9:B32"/>
    <mergeCell ref="B36:B46"/>
    <mergeCell ref="B50:O50"/>
  </mergeCells>
  <conditionalFormatting sqref="M6:N6 C6:K7 D8:N48">
    <cfRule type="cellIs" dxfId="39" priority="5" stopIfTrue="1" operator="equal">
      <formula>0</formula>
    </cfRule>
  </conditionalFormatting>
  <conditionalFormatting sqref="L6">
    <cfRule type="cellIs" dxfId="38" priority="4" stopIfTrue="1" operator="equal">
      <formula>0</formula>
    </cfRule>
  </conditionalFormatting>
  <conditionalFormatting sqref="M7:N7">
    <cfRule type="cellIs" dxfId="37" priority="3" stopIfTrue="1" operator="equal">
      <formula>0</formula>
    </cfRule>
  </conditionalFormatting>
  <conditionalFormatting sqref="L7">
    <cfRule type="cellIs" dxfId="36" priority="2" stopIfTrue="1" operator="equal">
      <formula>0</formula>
    </cfRule>
  </conditionalFormatting>
  <conditionalFormatting sqref="C35">
    <cfRule type="cellIs" dxfId="35" priority="1" stopIfTrue="1" operator="equal">
      <formula>0</formula>
    </cfRule>
  </conditionalFormatting>
  <printOptions horizontalCentered="1" verticalCentered="1"/>
  <pageMargins left="0.51181102362204722" right="0.51181102362204722" top="0.23" bottom="0.23" header="0" footer="0"/>
  <pageSetup scale="7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51"/>
    <pageSetUpPr fitToPage="1"/>
  </sheetPr>
  <dimension ref="B2:O50"/>
  <sheetViews>
    <sheetView showGridLines="0" zoomScale="80" zoomScaleNormal="80" workbookViewId="0"/>
  </sheetViews>
  <sheetFormatPr baseColWidth="10" defaultColWidth="10" defaultRowHeight="12.6" x14ac:dyDescent="0.2"/>
  <cols>
    <col min="1" max="1" width="4.90625" customWidth="1"/>
    <col min="2" max="2" width="16.26953125" customWidth="1"/>
    <col min="3" max="3" width="26.7265625" bestFit="1" customWidth="1"/>
    <col min="4" max="13" width="8.90625" customWidth="1"/>
    <col min="14" max="14" width="10.6328125" customWidth="1"/>
    <col min="15" max="15" width="13.36328125" bestFit="1" customWidth="1"/>
    <col min="17" max="19" width="11.08984375" bestFit="1" customWidth="1"/>
  </cols>
  <sheetData>
    <row r="2" spans="2:15" ht="17.399999999999999" customHeight="1" x14ac:dyDescent="0.25">
      <c r="B2" s="63" t="s">
        <v>42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9"/>
    </row>
    <row r="3" spans="2:15" ht="13.2" x14ac:dyDescent="0.25">
      <c r="B3" s="45" t="s">
        <v>87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5" spans="2:15" ht="90" customHeight="1" thickBot="1" x14ac:dyDescent="0.25">
      <c r="B5" s="72" t="s">
        <v>77</v>
      </c>
      <c r="C5" s="73"/>
      <c r="D5" s="17" t="s">
        <v>36</v>
      </c>
      <c r="E5" s="17" t="s">
        <v>67</v>
      </c>
      <c r="F5" s="18" t="s">
        <v>37</v>
      </c>
      <c r="G5" s="17" t="s">
        <v>38</v>
      </c>
      <c r="H5" s="17" t="s">
        <v>39</v>
      </c>
      <c r="I5" s="17" t="s">
        <v>45</v>
      </c>
      <c r="J5" s="17" t="s">
        <v>40</v>
      </c>
      <c r="K5" s="17" t="s">
        <v>47</v>
      </c>
      <c r="L5" s="17" t="s">
        <v>55</v>
      </c>
      <c r="M5" s="18" t="s">
        <v>49</v>
      </c>
      <c r="N5" s="5" t="s">
        <v>77</v>
      </c>
    </row>
    <row r="6" spans="2:15" ht="27" thickBot="1" x14ac:dyDescent="0.25">
      <c r="B6" s="1" t="s">
        <v>1</v>
      </c>
      <c r="C6" s="30" t="s">
        <v>1</v>
      </c>
      <c r="D6" s="35">
        <v>8.574088401443154</v>
      </c>
      <c r="E6" s="35">
        <v>6.1238192037619035</v>
      </c>
      <c r="F6" s="35">
        <v>14.649138938776449</v>
      </c>
      <c r="G6" s="35">
        <v>16.472568952458577</v>
      </c>
      <c r="H6" s="35">
        <v>5.6178884955732693</v>
      </c>
      <c r="I6" s="35">
        <v>5.9137904061429794</v>
      </c>
      <c r="J6" s="35">
        <v>7.4646967241348925</v>
      </c>
      <c r="K6" s="35">
        <v>7.0642846909386172</v>
      </c>
      <c r="L6" s="35">
        <v>7.9488446828775219</v>
      </c>
      <c r="M6" s="35">
        <v>7.7998964276089611</v>
      </c>
      <c r="N6" s="35">
        <v>8.0397122392741398</v>
      </c>
      <c r="O6" s="49"/>
    </row>
    <row r="7" spans="2:15" ht="27" thickBot="1" x14ac:dyDescent="0.25">
      <c r="B7" s="1" t="s">
        <v>2</v>
      </c>
      <c r="C7" s="30" t="s">
        <v>2</v>
      </c>
      <c r="D7" s="35">
        <v>19.236197622270318</v>
      </c>
      <c r="E7" s="35">
        <v>15.43063336849149</v>
      </c>
      <c r="F7" s="35">
        <v>19.437995620311614</v>
      </c>
      <c r="G7" s="35">
        <v>11.366326374877843</v>
      </c>
      <c r="H7" s="35">
        <v>17.628165480148162</v>
      </c>
      <c r="I7" s="35">
        <v>17.120040242221176</v>
      </c>
      <c r="J7" s="35">
        <v>13.971783122235964</v>
      </c>
      <c r="K7" s="35">
        <v>11.906234741100869</v>
      </c>
      <c r="L7" s="35">
        <v>18.732497032823574</v>
      </c>
      <c r="M7" s="35">
        <v>15.960009365882103</v>
      </c>
      <c r="N7" s="35">
        <v>16.401564709282756</v>
      </c>
      <c r="O7" s="49"/>
    </row>
    <row r="8" spans="2:15" ht="13.8" thickBot="1" x14ac:dyDescent="0.25">
      <c r="B8" s="2" t="s">
        <v>83</v>
      </c>
      <c r="C8" s="31" t="s">
        <v>83</v>
      </c>
      <c r="D8" s="35">
        <v>0</v>
      </c>
      <c r="E8" s="35">
        <v>4.7656906733406995E-3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0.81195787884672743</v>
      </c>
      <c r="N8" s="35">
        <v>0.12395352307115176</v>
      </c>
      <c r="O8" s="49"/>
    </row>
    <row r="9" spans="2:15" ht="13.2" x14ac:dyDescent="0.25">
      <c r="B9" s="59" t="s">
        <v>3</v>
      </c>
      <c r="C9" s="28" t="s">
        <v>80</v>
      </c>
      <c r="D9" s="35">
        <v>0</v>
      </c>
      <c r="E9" s="35">
        <v>0.17488423227114436</v>
      </c>
      <c r="F9" s="35">
        <v>8.559358430149322E-2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5.1677710140800304E-2</v>
      </c>
      <c r="O9" s="49"/>
    </row>
    <row r="10" spans="2:15" ht="13.2" x14ac:dyDescent="0.25">
      <c r="B10" s="60"/>
      <c r="C10" s="28" t="s">
        <v>4</v>
      </c>
      <c r="D10" s="35">
        <v>0</v>
      </c>
      <c r="E10" s="35">
        <v>0.46537529147056989</v>
      </c>
      <c r="F10" s="35">
        <v>2.2082324227728671</v>
      </c>
      <c r="G10" s="35">
        <v>0</v>
      </c>
      <c r="H10" s="35">
        <v>1.0175871408962973</v>
      </c>
      <c r="I10" s="35">
        <v>0.41478363526604273</v>
      </c>
      <c r="J10" s="35">
        <v>0.26313120152809716</v>
      </c>
      <c r="K10" s="35">
        <v>0.39280291426978142</v>
      </c>
      <c r="L10" s="35">
        <v>0.9874597831321158</v>
      </c>
      <c r="M10" s="35">
        <v>0.21555267506435985</v>
      </c>
      <c r="N10" s="35">
        <v>0.68488909565475509</v>
      </c>
      <c r="O10" s="49"/>
    </row>
    <row r="11" spans="2:15" ht="13.2" x14ac:dyDescent="0.25">
      <c r="B11" s="60"/>
      <c r="C11" s="28" t="s">
        <v>5</v>
      </c>
      <c r="D11" s="35">
        <v>0</v>
      </c>
      <c r="E11" s="35">
        <v>0.23326936381566571</v>
      </c>
      <c r="F11" s="35">
        <v>0.35583561300568989</v>
      </c>
      <c r="G11" s="35">
        <v>0</v>
      </c>
      <c r="H11" s="35">
        <v>0</v>
      </c>
      <c r="I11" s="35">
        <v>0.20475929749204125</v>
      </c>
      <c r="J11" s="35">
        <v>0.15005021309941771</v>
      </c>
      <c r="K11" s="35">
        <v>0</v>
      </c>
      <c r="L11" s="35">
        <v>0.22720330918202117</v>
      </c>
      <c r="M11" s="35">
        <v>4.9875025017585915E-2</v>
      </c>
      <c r="N11" s="35">
        <v>0.16126552668081071</v>
      </c>
      <c r="O11" s="49"/>
    </row>
    <row r="12" spans="2:15" ht="13.2" x14ac:dyDescent="0.25">
      <c r="B12" s="60"/>
      <c r="C12" s="28" t="s">
        <v>6</v>
      </c>
      <c r="D12" s="35">
        <v>2.6305041247321932</v>
      </c>
      <c r="E12" s="35">
        <v>1.6373281729120879</v>
      </c>
      <c r="F12" s="35">
        <v>0</v>
      </c>
      <c r="G12" s="35">
        <v>0</v>
      </c>
      <c r="H12" s="35">
        <v>0</v>
      </c>
      <c r="I12" s="35">
        <v>1.3978866043434235</v>
      </c>
      <c r="J12" s="35">
        <v>0.23840751007790212</v>
      </c>
      <c r="K12" s="35">
        <v>1.9146880052831308</v>
      </c>
      <c r="L12" s="35">
        <v>0.34997856797397703</v>
      </c>
      <c r="M12" s="35">
        <v>0.94553978183668574</v>
      </c>
      <c r="N12" s="35">
        <v>1.0410748695972054</v>
      </c>
      <c r="O12" s="49"/>
    </row>
    <row r="13" spans="2:15" ht="13.2" x14ac:dyDescent="0.25">
      <c r="B13" s="60"/>
      <c r="C13" s="28" t="s">
        <v>7</v>
      </c>
      <c r="D13" s="35">
        <v>3.7275311690142088E-2</v>
      </c>
      <c r="E13" s="35">
        <v>0.64780389792062487</v>
      </c>
      <c r="F13" s="35">
        <v>1.3928262053912051</v>
      </c>
      <c r="G13" s="35">
        <v>0</v>
      </c>
      <c r="H13" s="35">
        <v>0.96446073377089681</v>
      </c>
      <c r="I13" s="35">
        <v>2.6869653834833489</v>
      </c>
      <c r="J13" s="35">
        <v>3.3865334720923257</v>
      </c>
      <c r="K13" s="35">
        <v>0.64903440956704161</v>
      </c>
      <c r="L13" s="35">
        <v>0.64458801532215459</v>
      </c>
      <c r="M13" s="35">
        <v>0.69957571017628251</v>
      </c>
      <c r="N13" s="35">
        <v>0.97429185481840053</v>
      </c>
      <c r="O13" s="49"/>
    </row>
    <row r="14" spans="2:15" ht="13.2" x14ac:dyDescent="0.25">
      <c r="B14" s="60"/>
      <c r="C14" s="28" t="s">
        <v>8</v>
      </c>
      <c r="D14" s="35">
        <v>0.19805645409636369</v>
      </c>
      <c r="E14" s="35">
        <v>0.30011899495145039</v>
      </c>
      <c r="F14" s="35">
        <v>0.69355139306749325</v>
      </c>
      <c r="G14" s="35">
        <v>0</v>
      </c>
      <c r="H14" s="35">
        <v>1.3134158027848213</v>
      </c>
      <c r="I14" s="35">
        <v>0.74299774173085997</v>
      </c>
      <c r="J14" s="35">
        <v>0.20290055435709461</v>
      </c>
      <c r="K14" s="35">
        <v>0.26961241379568263</v>
      </c>
      <c r="L14" s="35">
        <v>0.1583013351455104</v>
      </c>
      <c r="M14" s="35">
        <v>0.61416036751746639</v>
      </c>
      <c r="N14" s="35">
        <v>0.43701457364920898</v>
      </c>
      <c r="O14" s="49"/>
    </row>
    <row r="15" spans="2:15" ht="13.2" x14ac:dyDescent="0.25">
      <c r="B15" s="60"/>
      <c r="C15" s="28" t="s">
        <v>9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49"/>
    </row>
    <row r="16" spans="2:15" ht="13.2" x14ac:dyDescent="0.25">
      <c r="B16" s="60"/>
      <c r="C16" s="28" t="s">
        <v>10</v>
      </c>
      <c r="D16" s="35">
        <v>0</v>
      </c>
      <c r="E16" s="35">
        <v>1.2645057328766432E-2</v>
      </c>
      <c r="F16" s="35">
        <v>0.12925547699362555</v>
      </c>
      <c r="G16" s="35">
        <v>0</v>
      </c>
      <c r="H16" s="35">
        <v>0</v>
      </c>
      <c r="I16" s="35">
        <v>0.2310183756998351</v>
      </c>
      <c r="J16" s="35">
        <v>0</v>
      </c>
      <c r="K16" s="35">
        <v>0</v>
      </c>
      <c r="L16" s="35">
        <v>4.6688410149093813E-2</v>
      </c>
      <c r="M16" s="35">
        <v>8.0495945078136732E-2</v>
      </c>
      <c r="N16" s="35">
        <v>5.5236993867141454E-2</v>
      </c>
      <c r="O16" s="49"/>
    </row>
    <row r="17" spans="2:15" ht="13.2" x14ac:dyDescent="0.25">
      <c r="B17" s="60"/>
      <c r="C17" s="28" t="s">
        <v>11</v>
      </c>
      <c r="D17" s="35">
        <v>1.9312617620907448</v>
      </c>
      <c r="E17" s="35">
        <v>0.17711802163592</v>
      </c>
      <c r="F17" s="35">
        <v>2.7993044242393537</v>
      </c>
      <c r="G17" s="35">
        <v>0</v>
      </c>
      <c r="H17" s="35">
        <v>0</v>
      </c>
      <c r="I17" s="35">
        <v>0.47453763402485827</v>
      </c>
      <c r="J17" s="35">
        <v>0.48581561667473727</v>
      </c>
      <c r="K17" s="35">
        <v>0.22549501528629357</v>
      </c>
      <c r="L17" s="35">
        <v>0.29995445548306821</v>
      </c>
      <c r="M17" s="35">
        <v>0.47985926964562275</v>
      </c>
      <c r="N17" s="35">
        <v>0.65007645765404498</v>
      </c>
      <c r="O17" s="49"/>
    </row>
    <row r="18" spans="2:15" ht="13.2" x14ac:dyDescent="0.25">
      <c r="B18" s="60"/>
      <c r="C18" s="28" t="s">
        <v>12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49"/>
    </row>
    <row r="19" spans="2:15" ht="13.2" x14ac:dyDescent="0.2">
      <c r="B19" s="60"/>
      <c r="C19" s="30" t="s">
        <v>84</v>
      </c>
      <c r="D19" s="35">
        <v>2.1262433307435016</v>
      </c>
      <c r="E19" s="35">
        <v>1.6059798265252074</v>
      </c>
      <c r="F19" s="35">
        <v>1.3286585694007571</v>
      </c>
      <c r="G19" s="35">
        <v>6.2894437988328749</v>
      </c>
      <c r="H19" s="35">
        <v>2.0358806869700881</v>
      </c>
      <c r="I19" s="35">
        <v>3.3184940830889782</v>
      </c>
      <c r="J19" s="35">
        <v>0.76578504915089796</v>
      </c>
      <c r="K19" s="35">
        <v>7.8954837999508226E-2</v>
      </c>
      <c r="L19" s="35">
        <v>1.6517416627247605</v>
      </c>
      <c r="M19" s="35">
        <v>1.7499447315653758</v>
      </c>
      <c r="N19" s="35">
        <v>1.6706165733510461</v>
      </c>
      <c r="O19" s="49"/>
    </row>
    <row r="20" spans="2:15" ht="13.2" x14ac:dyDescent="0.25">
      <c r="B20" s="60"/>
      <c r="C20" s="28" t="s">
        <v>13</v>
      </c>
      <c r="D20" s="35">
        <v>0.1842849554992862</v>
      </c>
      <c r="E20" s="35">
        <v>9.4381222700180956E-2</v>
      </c>
      <c r="F20" s="35">
        <v>0</v>
      </c>
      <c r="G20" s="35">
        <v>0</v>
      </c>
      <c r="H20" s="35">
        <v>0.21809882210853854</v>
      </c>
      <c r="I20" s="35">
        <v>9.8849391972092915E-2</v>
      </c>
      <c r="J20" s="35">
        <v>5.4226989508365429E-2</v>
      </c>
      <c r="K20" s="35">
        <v>6.2043868670913535E-2</v>
      </c>
      <c r="L20" s="35">
        <v>0.38357872476910898</v>
      </c>
      <c r="M20" s="35">
        <v>0.26219904708955666</v>
      </c>
      <c r="N20" s="35">
        <v>0.15897157812612922</v>
      </c>
      <c r="O20" s="49"/>
    </row>
    <row r="21" spans="2:15" ht="13.2" x14ac:dyDescent="0.25">
      <c r="B21" s="60"/>
      <c r="C21" s="28" t="s">
        <v>85</v>
      </c>
      <c r="D21" s="35">
        <v>0</v>
      </c>
      <c r="E21" s="35">
        <v>2.7881161737452165</v>
      </c>
      <c r="F21" s="35">
        <v>1.7910417380419561</v>
      </c>
      <c r="G21" s="35">
        <v>2.9300081423728677</v>
      </c>
      <c r="H21" s="35">
        <v>1.1328712614577841</v>
      </c>
      <c r="I21" s="35">
        <v>0.75185600618052628</v>
      </c>
      <c r="J21" s="35">
        <v>1.4302922712427204</v>
      </c>
      <c r="K21" s="35">
        <v>5.8806924686537051E-3</v>
      </c>
      <c r="L21" s="35">
        <v>2.6724291937416256</v>
      </c>
      <c r="M21" s="35">
        <v>2.7070572657522312</v>
      </c>
      <c r="N21" s="35">
        <v>1.9244301517032296</v>
      </c>
      <c r="O21" s="49"/>
    </row>
    <row r="22" spans="2:15" ht="13.2" x14ac:dyDescent="0.25">
      <c r="B22" s="60"/>
      <c r="C22" s="28" t="s">
        <v>14</v>
      </c>
      <c r="D22" s="35">
        <v>0.236089751589526</v>
      </c>
      <c r="E22" s="35">
        <v>0.21618673464794091</v>
      </c>
      <c r="F22" s="35">
        <v>0.20768026172751558</v>
      </c>
      <c r="G22" s="35">
        <v>0</v>
      </c>
      <c r="H22" s="35">
        <v>0</v>
      </c>
      <c r="I22" s="35">
        <v>0.17024776523733109</v>
      </c>
      <c r="J22" s="35">
        <v>0.21693292924659979</v>
      </c>
      <c r="K22" s="35">
        <v>6.776158489312907E-2</v>
      </c>
      <c r="L22" s="35">
        <v>0.11457329581150638</v>
      </c>
      <c r="M22" s="35">
        <v>0.10127227368530976</v>
      </c>
      <c r="N22" s="35">
        <v>0.14865034464581123</v>
      </c>
      <c r="O22" s="49"/>
    </row>
    <row r="23" spans="2:15" ht="13.2" x14ac:dyDescent="0.25">
      <c r="B23" s="60"/>
      <c r="C23" s="28" t="s">
        <v>81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49"/>
    </row>
    <row r="24" spans="2:15" ht="13.2" x14ac:dyDescent="0.25">
      <c r="B24" s="60"/>
      <c r="C24" s="28" t="s">
        <v>15</v>
      </c>
      <c r="D24" s="35">
        <v>3.9103011281590399</v>
      </c>
      <c r="E24" s="35">
        <v>2.9538897185055926</v>
      </c>
      <c r="F24" s="35">
        <v>8.4675486819879744</v>
      </c>
      <c r="G24" s="35">
        <v>5.5800528215868761</v>
      </c>
      <c r="H24" s="35">
        <v>4.2368832151194873</v>
      </c>
      <c r="I24" s="35">
        <v>6.4874172566741661</v>
      </c>
      <c r="J24" s="35">
        <v>3.6841644524876753</v>
      </c>
      <c r="K24" s="35">
        <v>0.81923374580383701</v>
      </c>
      <c r="L24" s="35">
        <v>3.9408361542459995</v>
      </c>
      <c r="M24" s="35">
        <v>1.9509815045989438</v>
      </c>
      <c r="N24" s="35">
        <v>3.80920890128536</v>
      </c>
      <c r="O24" s="49"/>
    </row>
    <row r="25" spans="2:15" ht="13.2" x14ac:dyDescent="0.25">
      <c r="B25" s="60"/>
      <c r="C25" s="28" t="s">
        <v>48</v>
      </c>
      <c r="D25" s="35">
        <v>0.35111495101482415</v>
      </c>
      <c r="E25" s="35">
        <v>4.5866671446745083E-2</v>
      </c>
      <c r="F25" s="35">
        <v>0.58519641066719974</v>
      </c>
      <c r="G25" s="35">
        <v>0</v>
      </c>
      <c r="H25" s="35">
        <v>0.63465558563601121</v>
      </c>
      <c r="I25" s="35">
        <v>0</v>
      </c>
      <c r="J25" s="35">
        <v>0.23468760148961809</v>
      </c>
      <c r="K25" s="35">
        <v>0</v>
      </c>
      <c r="L25" s="35">
        <v>5.6766670728886741E-2</v>
      </c>
      <c r="M25" s="35">
        <v>4.7372850928146248E-2</v>
      </c>
      <c r="N25" s="35">
        <v>0.14988772736296296</v>
      </c>
      <c r="O25" s="49"/>
    </row>
    <row r="26" spans="2:15" ht="13.2" x14ac:dyDescent="0.25">
      <c r="B26" s="60"/>
      <c r="C26" s="28" t="s">
        <v>16</v>
      </c>
      <c r="D26" s="35">
        <v>0.72603742527595205</v>
      </c>
      <c r="E26" s="35">
        <v>0.78963193824900524</v>
      </c>
      <c r="F26" s="35">
        <v>1.3409405082057866</v>
      </c>
      <c r="G26" s="35">
        <v>0</v>
      </c>
      <c r="H26" s="35">
        <v>0.11816127632186171</v>
      </c>
      <c r="I26" s="35">
        <v>0.72429689698206745</v>
      </c>
      <c r="J26" s="35">
        <v>0.30466380484720906</v>
      </c>
      <c r="K26" s="35">
        <v>1.0467228322226123</v>
      </c>
      <c r="L26" s="35">
        <v>0.41345166311152931</v>
      </c>
      <c r="M26" s="35">
        <v>0.92331669277166062</v>
      </c>
      <c r="N26" s="35">
        <v>0.76730786267604068</v>
      </c>
      <c r="O26" s="49"/>
    </row>
    <row r="27" spans="2:15" ht="13.2" x14ac:dyDescent="0.25">
      <c r="B27" s="60"/>
      <c r="C27" s="28" t="s">
        <v>17</v>
      </c>
      <c r="D27" s="35">
        <v>0</v>
      </c>
      <c r="E27" s="35">
        <v>1.8511526393139195E-2</v>
      </c>
      <c r="F27" s="35">
        <v>0</v>
      </c>
      <c r="G27" s="35">
        <v>0</v>
      </c>
      <c r="H27" s="35">
        <v>0</v>
      </c>
      <c r="I27" s="35">
        <v>9.4250043799073868E-2</v>
      </c>
      <c r="J27" s="35">
        <v>4.4853124296742342E-4</v>
      </c>
      <c r="K27" s="35">
        <v>2.568552477585679E-2</v>
      </c>
      <c r="L27" s="35">
        <v>0</v>
      </c>
      <c r="M27" s="35">
        <v>0</v>
      </c>
      <c r="N27" s="35">
        <v>1.4584511239577321E-2</v>
      </c>
      <c r="O27" s="49"/>
    </row>
    <row r="28" spans="2:15" ht="13.2" x14ac:dyDescent="0.25">
      <c r="B28" s="60"/>
      <c r="C28" s="28" t="s">
        <v>18</v>
      </c>
      <c r="D28" s="35">
        <v>1.0162161953635698</v>
      </c>
      <c r="E28" s="35">
        <v>9.3036501275481687E-2</v>
      </c>
      <c r="F28" s="35">
        <v>0.47333473132948378</v>
      </c>
      <c r="G28" s="35">
        <v>0</v>
      </c>
      <c r="H28" s="35">
        <v>0</v>
      </c>
      <c r="I28" s="35">
        <v>9.46612123706395E-2</v>
      </c>
      <c r="J28" s="35">
        <v>0.2321798973789892</v>
      </c>
      <c r="K28" s="35">
        <v>6.8328454966786384E-2</v>
      </c>
      <c r="L28" s="35">
        <v>0.14766427715731148</v>
      </c>
      <c r="M28" s="35">
        <v>7.3047751660817478E-2</v>
      </c>
      <c r="N28" s="35">
        <v>0.18188780219108786</v>
      </c>
      <c r="O28" s="49"/>
    </row>
    <row r="29" spans="2:15" ht="13.2" x14ac:dyDescent="0.25">
      <c r="B29" s="60"/>
      <c r="C29" s="28" t="s">
        <v>82</v>
      </c>
      <c r="D29" s="35">
        <v>1.8195520563605384E-2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8.6498015032192201E-4</v>
      </c>
      <c r="O29" s="49"/>
    </row>
    <row r="30" spans="2:15" ht="13.2" x14ac:dyDescent="0.25">
      <c r="B30" s="60"/>
      <c r="C30" s="28" t="s">
        <v>19</v>
      </c>
      <c r="D30" s="35">
        <v>4.7238133921673031E-2</v>
      </c>
      <c r="E30" s="35">
        <v>0.71605466109952576</v>
      </c>
      <c r="F30" s="35">
        <v>1.3517506321718082</v>
      </c>
      <c r="G30" s="35">
        <v>0.47973057550026821</v>
      </c>
      <c r="H30" s="35">
        <v>0</v>
      </c>
      <c r="I30" s="35">
        <v>1.0714603076559215</v>
      </c>
      <c r="J30" s="35">
        <v>0.47297153200140774</v>
      </c>
      <c r="K30" s="35">
        <v>0.41718601097095465</v>
      </c>
      <c r="L30" s="35">
        <v>0.26369139340130826</v>
      </c>
      <c r="M30" s="35">
        <v>0.71802329320442704</v>
      </c>
      <c r="N30" s="35">
        <v>0.63187117752018873</v>
      </c>
      <c r="O30" s="49"/>
    </row>
    <row r="31" spans="2:15" ht="13.2" x14ac:dyDescent="0.25">
      <c r="B31" s="60"/>
      <c r="C31" s="28" t="s">
        <v>20</v>
      </c>
      <c r="D31" s="35">
        <v>0.46277785992859394</v>
      </c>
      <c r="E31" s="35">
        <v>0.16222115532916268</v>
      </c>
      <c r="F31" s="35">
        <v>1.8852123582458757</v>
      </c>
      <c r="G31" s="35">
        <v>0</v>
      </c>
      <c r="H31" s="35">
        <v>1.7131208374213951</v>
      </c>
      <c r="I31" s="35">
        <v>0.63984474492423471</v>
      </c>
      <c r="J31" s="35">
        <v>0.81409244671366598</v>
      </c>
      <c r="K31" s="35">
        <v>0.20807001173307577</v>
      </c>
      <c r="L31" s="35">
        <v>0.50542971845157258</v>
      </c>
      <c r="M31" s="35">
        <v>0.15211075999171786</v>
      </c>
      <c r="N31" s="35">
        <v>0.56374756437163343</v>
      </c>
      <c r="O31" s="49"/>
    </row>
    <row r="32" spans="2:15" ht="13.8" thickBot="1" x14ac:dyDescent="0.3">
      <c r="B32" s="60"/>
      <c r="C32" s="28" t="s">
        <v>21</v>
      </c>
      <c r="D32" s="35">
        <v>1.661769107261327</v>
      </c>
      <c r="E32" s="35">
        <v>0.47700411164013962</v>
      </c>
      <c r="F32" s="35">
        <v>1.2544683346797769</v>
      </c>
      <c r="G32" s="35">
        <v>0.71325406023153404</v>
      </c>
      <c r="H32" s="35">
        <v>1.3364184609775799E-2</v>
      </c>
      <c r="I32" s="35">
        <v>0.89363153294308406</v>
      </c>
      <c r="J32" s="35">
        <v>1.2206395444590372</v>
      </c>
      <c r="K32" s="35">
        <v>1.0450015363033507</v>
      </c>
      <c r="L32" s="35">
        <v>1.4987532253471805</v>
      </c>
      <c r="M32" s="35">
        <v>0.75346120464232103</v>
      </c>
      <c r="N32" s="35">
        <v>0.92733317296161955</v>
      </c>
      <c r="O32" s="49"/>
    </row>
    <row r="33" spans="2:15" ht="13.8" thickBot="1" x14ac:dyDescent="0.3">
      <c r="B33" s="29" t="s">
        <v>46</v>
      </c>
      <c r="C33" s="28" t="s">
        <v>46</v>
      </c>
      <c r="D33" s="35">
        <v>2.205677986071636</v>
      </c>
      <c r="E33" s="35">
        <v>7.1512893922422247</v>
      </c>
      <c r="F33" s="35">
        <v>2.75118796949871</v>
      </c>
      <c r="G33" s="35">
        <v>4.5410212910012682</v>
      </c>
      <c r="H33" s="35">
        <v>3.6876482143446792</v>
      </c>
      <c r="I33" s="35">
        <v>12.349059489922958</v>
      </c>
      <c r="J33" s="35">
        <v>8.840915499905563</v>
      </c>
      <c r="K33" s="35">
        <v>5.51555776603902</v>
      </c>
      <c r="L33" s="35">
        <v>6.5449496158528548</v>
      </c>
      <c r="M33" s="35">
        <v>10.854970225373282</v>
      </c>
      <c r="N33" s="35">
        <v>6.9571794703162784</v>
      </c>
      <c r="O33" s="49"/>
    </row>
    <row r="34" spans="2:15" ht="13.8" thickBot="1" x14ac:dyDescent="0.3">
      <c r="B34" s="27" t="s">
        <v>65</v>
      </c>
      <c r="C34" s="28" t="s">
        <v>65</v>
      </c>
      <c r="D34" s="35">
        <v>4.7877234689997561</v>
      </c>
      <c r="E34" s="35">
        <v>3.1518681044654517</v>
      </c>
      <c r="F34" s="35">
        <v>2.8207723446231592</v>
      </c>
      <c r="G34" s="35">
        <v>1.5388420691603628</v>
      </c>
      <c r="H34" s="35">
        <v>2.3426523903672529</v>
      </c>
      <c r="I34" s="35">
        <v>5.3967840231536384</v>
      </c>
      <c r="J34" s="35">
        <v>2.2605074076570313</v>
      </c>
      <c r="K34" s="35">
        <v>0.506097570853422</v>
      </c>
      <c r="L34" s="35">
        <v>1.9468042708046209</v>
      </c>
      <c r="M34" s="35">
        <v>1.5576169064884762</v>
      </c>
      <c r="N34" s="35">
        <v>2.5486621125744695</v>
      </c>
      <c r="O34" s="49"/>
    </row>
    <row r="35" spans="2:15" ht="13.8" thickBot="1" x14ac:dyDescent="0.25">
      <c r="B35" s="32" t="s">
        <v>22</v>
      </c>
      <c r="C35" s="30" t="s">
        <v>22</v>
      </c>
      <c r="D35" s="35">
        <v>0</v>
      </c>
      <c r="E35" s="35">
        <v>0.27461305928136759</v>
      </c>
      <c r="F35" s="35">
        <v>0</v>
      </c>
      <c r="G35" s="35">
        <v>6.9915338071139423</v>
      </c>
      <c r="H35" s="35">
        <v>3.5406752317484518E-2</v>
      </c>
      <c r="I35" s="35">
        <v>3.818283559763419E-2</v>
      </c>
      <c r="J35" s="35">
        <v>0.8436346809373213</v>
      </c>
      <c r="K35" s="35">
        <v>0.37849288454827573</v>
      </c>
      <c r="L35" s="35">
        <v>8.3760388930005328E-2</v>
      </c>
      <c r="M35" s="35">
        <v>0.38022806418857441</v>
      </c>
      <c r="N35" s="35">
        <v>0.33737534409713177</v>
      </c>
      <c r="O35" s="49"/>
    </row>
    <row r="36" spans="2:15" ht="13.2" x14ac:dyDescent="0.25">
      <c r="B36" s="64" t="s">
        <v>23</v>
      </c>
      <c r="C36" s="28" t="s">
        <v>24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49"/>
    </row>
    <row r="37" spans="2:15" ht="13.2" x14ac:dyDescent="0.25">
      <c r="B37" s="65"/>
      <c r="C37" s="28" t="s">
        <v>25</v>
      </c>
      <c r="D37" s="35">
        <v>0</v>
      </c>
      <c r="E37" s="35">
        <v>0</v>
      </c>
      <c r="F37" s="35">
        <v>13.683535150854812</v>
      </c>
      <c r="G37" s="35">
        <v>0</v>
      </c>
      <c r="H37" s="35">
        <v>0</v>
      </c>
      <c r="I37" s="35">
        <v>3.8201153889788237</v>
      </c>
      <c r="J37" s="35">
        <v>4.7606179144768487E-2</v>
      </c>
      <c r="K37" s="35">
        <v>2.1156683143437673</v>
      </c>
      <c r="L37" s="35">
        <v>0</v>
      </c>
      <c r="M37" s="35">
        <v>0.70893030013235814</v>
      </c>
      <c r="N37" s="35">
        <v>2.181997088419644</v>
      </c>
      <c r="O37" s="49"/>
    </row>
    <row r="38" spans="2:15" ht="13.2" x14ac:dyDescent="0.25">
      <c r="B38" s="65"/>
      <c r="C38" s="28" t="s">
        <v>26</v>
      </c>
      <c r="D38" s="35">
        <v>11.395818549836404</v>
      </c>
      <c r="E38" s="35">
        <v>15.916654473781321</v>
      </c>
      <c r="F38" s="35">
        <v>0.76083158324703137</v>
      </c>
      <c r="G38" s="35">
        <v>0.6417881662495124</v>
      </c>
      <c r="H38" s="35">
        <v>10.116895004746516</v>
      </c>
      <c r="I38" s="35">
        <v>11.761042346802061</v>
      </c>
      <c r="J38" s="35">
        <v>13.862514417398922</v>
      </c>
      <c r="K38" s="35">
        <v>10.15193280831078</v>
      </c>
      <c r="L38" s="35">
        <v>24.090929925477631</v>
      </c>
      <c r="M38" s="35">
        <v>8.2635785957325147</v>
      </c>
      <c r="N38" s="35">
        <v>12.5474966564841</v>
      </c>
      <c r="O38" s="49"/>
    </row>
    <row r="39" spans="2:15" ht="13.2" x14ac:dyDescent="0.25">
      <c r="B39" s="65"/>
      <c r="C39" s="28" t="s">
        <v>27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1.6659879679945588</v>
      </c>
      <c r="J39" s="35">
        <v>0.19163224892177505</v>
      </c>
      <c r="K39" s="35">
        <v>0</v>
      </c>
      <c r="L39" s="35">
        <v>0</v>
      </c>
      <c r="M39" s="35">
        <v>0</v>
      </c>
      <c r="N39" s="35">
        <v>0.1369888178603775</v>
      </c>
      <c r="O39" s="49"/>
    </row>
    <row r="40" spans="2:15" ht="13.2" x14ac:dyDescent="0.25">
      <c r="B40" s="65"/>
      <c r="C40" s="28" t="s">
        <v>28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0.561546535045505</v>
      </c>
      <c r="J40" s="35">
        <v>0</v>
      </c>
      <c r="K40" s="35">
        <v>0</v>
      </c>
      <c r="L40" s="35">
        <v>0</v>
      </c>
      <c r="M40" s="35">
        <v>0</v>
      </c>
      <c r="N40" s="35">
        <v>4.3799265539226265E-2</v>
      </c>
      <c r="O40" s="49"/>
    </row>
    <row r="41" spans="2:15" ht="13.2" x14ac:dyDescent="0.25">
      <c r="B41" s="65"/>
      <c r="C41" s="28" t="s">
        <v>29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9.5434308229446416E-2</v>
      </c>
      <c r="J41" s="35">
        <v>0</v>
      </c>
      <c r="K41" s="35">
        <v>0</v>
      </c>
      <c r="L41" s="35">
        <v>0</v>
      </c>
      <c r="M41" s="35">
        <v>0</v>
      </c>
      <c r="N41" s="35">
        <v>7.4436441983479918E-3</v>
      </c>
      <c r="O41" s="49"/>
    </row>
    <row r="42" spans="2:15" ht="13.2" x14ac:dyDescent="0.25">
      <c r="B42" s="65"/>
      <c r="C42" s="28" t="s">
        <v>30</v>
      </c>
      <c r="D42" s="35">
        <v>1.1925458374368101</v>
      </c>
      <c r="E42" s="35">
        <v>5.482424408537562</v>
      </c>
      <c r="F42" s="35">
        <v>3.3090423360558883</v>
      </c>
      <c r="G42" s="35">
        <v>0.98266198254732506</v>
      </c>
      <c r="H42" s="35">
        <v>0</v>
      </c>
      <c r="I42" s="35">
        <v>2.6068718997848343E-2</v>
      </c>
      <c r="J42" s="35">
        <v>1.0809503273091727</v>
      </c>
      <c r="K42" s="35">
        <v>0.51836944353820058</v>
      </c>
      <c r="L42" s="35">
        <v>3.9549847030650143</v>
      </c>
      <c r="M42" s="35">
        <v>0.68920080748516566</v>
      </c>
      <c r="N42" s="35">
        <v>2.5932487002167814</v>
      </c>
      <c r="O42" s="49"/>
    </row>
    <row r="43" spans="2:15" ht="13.2" x14ac:dyDescent="0.25">
      <c r="B43" s="65"/>
      <c r="C43" s="28" t="s">
        <v>31</v>
      </c>
      <c r="D43" s="35">
        <v>4.4726675746140172</v>
      </c>
      <c r="E43" s="35">
        <v>8.8459099033771906</v>
      </c>
      <c r="F43" s="35">
        <v>4.3195055524275681</v>
      </c>
      <c r="G43" s="35">
        <v>36.722008802535036</v>
      </c>
      <c r="H43" s="35">
        <v>12.033299333744546</v>
      </c>
      <c r="I43" s="35">
        <v>0</v>
      </c>
      <c r="J43" s="35">
        <v>1.2018360824752672</v>
      </c>
      <c r="K43" s="35">
        <v>10.221702220907783</v>
      </c>
      <c r="L43" s="35">
        <v>3.4278182282605165</v>
      </c>
      <c r="M43" s="35">
        <v>13.506570641563487</v>
      </c>
      <c r="N43" s="35">
        <v>7.802148602177315</v>
      </c>
      <c r="O43" s="49"/>
    </row>
    <row r="44" spans="2:15" ht="13.2" x14ac:dyDescent="0.25">
      <c r="B44" s="65"/>
      <c r="C44" s="28" t="s">
        <v>32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49"/>
    </row>
    <row r="45" spans="2:15" ht="13.2" x14ac:dyDescent="0.25">
      <c r="B45" s="65"/>
      <c r="C45" s="28" t="s">
        <v>33</v>
      </c>
      <c r="D45" s="35">
        <v>23.552590527769926</v>
      </c>
      <c r="E45" s="35">
        <v>18.049125731192898</v>
      </c>
      <c r="F45" s="35">
        <v>11.509399008990492</v>
      </c>
      <c r="G45" s="35">
        <v>1.7434169056975146</v>
      </c>
      <c r="H45" s="35">
        <v>27.832115132768127</v>
      </c>
      <c r="I45" s="35">
        <v>16.515101878834958</v>
      </c>
      <c r="J45" s="35">
        <v>27.781207447888068</v>
      </c>
      <c r="K45" s="35">
        <v>37.121991481524859</v>
      </c>
      <c r="L45" s="35">
        <v>10.760563535534198</v>
      </c>
      <c r="M45" s="35">
        <v>22.952714971470765</v>
      </c>
      <c r="N45" s="35">
        <v>19.646658467271923</v>
      </c>
      <c r="O45" s="49"/>
    </row>
    <row r="46" spans="2:15" ht="13.8" thickBot="1" x14ac:dyDescent="0.3">
      <c r="B46" s="65"/>
      <c r="C46" s="28" t="s">
        <v>34</v>
      </c>
      <c r="D46" s="35">
        <v>0.76119443655272911</v>
      </c>
      <c r="E46" s="35">
        <v>5.5212577581947944</v>
      </c>
      <c r="F46" s="35">
        <v>0</v>
      </c>
      <c r="G46" s="35">
        <v>0</v>
      </c>
      <c r="H46" s="35">
        <v>0</v>
      </c>
      <c r="I46" s="35">
        <v>0</v>
      </c>
      <c r="J46" s="35">
        <v>0.57654064907930314</v>
      </c>
      <c r="K46" s="35">
        <v>0</v>
      </c>
      <c r="L46" s="35">
        <v>0</v>
      </c>
      <c r="M46" s="35">
        <v>0.25664043607336529</v>
      </c>
      <c r="N46" s="35">
        <v>1.422240349850773</v>
      </c>
      <c r="O46" s="49"/>
    </row>
    <row r="47" spans="2:15" ht="13.8" thickBot="1" x14ac:dyDescent="0.3">
      <c r="B47" s="54" t="s">
        <v>86</v>
      </c>
      <c r="C47" s="28" t="s">
        <v>86</v>
      </c>
      <c r="D47" s="35">
        <v>8.2841295830749004</v>
      </c>
      <c r="E47" s="35">
        <v>0.43821563213688819</v>
      </c>
      <c r="F47" s="35">
        <v>0.40816014898442177</v>
      </c>
      <c r="G47" s="35">
        <v>3.0073422498341955</v>
      </c>
      <c r="H47" s="35">
        <v>7.3074296488930059</v>
      </c>
      <c r="I47" s="35">
        <v>4.238887944209921</v>
      </c>
      <c r="J47" s="35">
        <v>7.7182515953132054</v>
      </c>
      <c r="K47" s="35">
        <v>7.2031662188838084</v>
      </c>
      <c r="L47" s="35">
        <v>8.1457577604953428</v>
      </c>
      <c r="M47" s="35">
        <v>3.7338392289275646</v>
      </c>
      <c r="N47" s="35">
        <v>4.2046415797182153</v>
      </c>
      <c r="O47" s="49"/>
    </row>
    <row r="48" spans="2:15" ht="13.2" x14ac:dyDescent="0.25">
      <c r="B48" s="10" t="s">
        <v>35</v>
      </c>
      <c r="C48" s="11"/>
      <c r="D48" s="36">
        <v>100</v>
      </c>
      <c r="E48" s="36">
        <v>100</v>
      </c>
      <c r="F48" s="36">
        <v>100</v>
      </c>
      <c r="G48" s="36">
        <v>100</v>
      </c>
      <c r="H48" s="36">
        <v>100</v>
      </c>
      <c r="I48" s="36">
        <v>100</v>
      </c>
      <c r="J48" s="36">
        <v>100</v>
      </c>
      <c r="K48" s="36">
        <v>100</v>
      </c>
      <c r="L48" s="36">
        <v>100</v>
      </c>
      <c r="M48" s="36">
        <v>100</v>
      </c>
      <c r="N48" s="36">
        <v>99.999999999999972</v>
      </c>
      <c r="O48" s="49"/>
    </row>
    <row r="50" spans="2:15" ht="127.5" customHeight="1" x14ac:dyDescent="0.2">
      <c r="B50" s="58" t="s">
        <v>89</v>
      </c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</row>
  </sheetData>
  <mergeCells count="5">
    <mergeCell ref="B2:M2"/>
    <mergeCell ref="B5:C5"/>
    <mergeCell ref="B9:B32"/>
    <mergeCell ref="B36:B46"/>
    <mergeCell ref="B50:O50"/>
  </mergeCells>
  <conditionalFormatting sqref="M6:N6 C6:K7 D8:N48">
    <cfRule type="cellIs" dxfId="34" priority="6" stopIfTrue="1" operator="equal">
      <formula>0</formula>
    </cfRule>
  </conditionalFormatting>
  <conditionalFormatting sqref="L6">
    <cfRule type="cellIs" dxfId="33" priority="5" stopIfTrue="1" operator="equal">
      <formula>0</formula>
    </cfRule>
  </conditionalFormatting>
  <conditionalFormatting sqref="M7:N7">
    <cfRule type="cellIs" dxfId="32" priority="4" stopIfTrue="1" operator="equal">
      <formula>0</formula>
    </cfRule>
  </conditionalFormatting>
  <conditionalFormatting sqref="L7">
    <cfRule type="cellIs" dxfId="31" priority="3" stopIfTrue="1" operator="equal">
      <formula>0</formula>
    </cfRule>
  </conditionalFormatting>
  <conditionalFormatting sqref="C35">
    <cfRule type="cellIs" dxfId="30" priority="2" stopIfTrue="1" operator="equal">
      <formula>0</formula>
    </cfRule>
  </conditionalFormatting>
  <conditionalFormatting sqref="C19">
    <cfRule type="cellIs" dxfId="29" priority="1" stopIfTrue="1" operator="equal">
      <formula>0</formula>
    </cfRule>
  </conditionalFormatting>
  <printOptions horizontalCentered="1" verticalCentered="1"/>
  <pageMargins left="0.51181102362204722" right="0.51181102362204722" top="0.27" bottom="0.22" header="0" footer="0"/>
  <pageSetup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13</vt:i4>
      </vt:variant>
    </vt:vector>
  </HeadingPairs>
  <TitlesOfParts>
    <vt:vector size="26" baseType="lpstr">
      <vt:lpstr>WEB_SISTEMA</vt:lpstr>
      <vt:lpstr>WEB_SB Pensiones</vt:lpstr>
      <vt:lpstr>WEB_SB 55-59</vt:lpstr>
      <vt:lpstr>WEB_SB 60-64</vt:lpstr>
      <vt:lpstr>WEB_SB 65-69</vt:lpstr>
      <vt:lpstr>WEB_SB 70-74</vt:lpstr>
      <vt:lpstr>WEB_SB 75-79</vt:lpstr>
      <vt:lpstr>WEB_SB 80-84</vt:lpstr>
      <vt:lpstr>WEB_SB 85-89</vt:lpstr>
      <vt:lpstr>WEB_SB 90-94</vt:lpstr>
      <vt:lpstr>WEB_SB Inicial</vt:lpstr>
      <vt:lpstr>WEB_ADICIONALES</vt:lpstr>
      <vt:lpstr>WEB_ADICIONALES (2)</vt:lpstr>
      <vt:lpstr>WEB_ADICIONALES!Área_de_impresión</vt:lpstr>
      <vt:lpstr>'WEB_ADICIONALES (2)'!Área_de_impresión</vt:lpstr>
      <vt:lpstr>'WEB_SB 55-59'!Área_de_impresión</vt:lpstr>
      <vt:lpstr>'WEB_SB 60-64'!Área_de_impresión</vt:lpstr>
      <vt:lpstr>'WEB_SB 65-69'!Área_de_impresión</vt:lpstr>
      <vt:lpstr>'WEB_SB 70-74'!Área_de_impresión</vt:lpstr>
      <vt:lpstr>'WEB_SB 75-79'!Área_de_impresión</vt:lpstr>
      <vt:lpstr>'WEB_SB 80-84'!Área_de_impresión</vt:lpstr>
      <vt:lpstr>'WEB_SB 85-89'!Área_de_impresión</vt:lpstr>
      <vt:lpstr>'WEB_SB 90-94'!Área_de_impresión</vt:lpstr>
      <vt:lpstr>'WEB_SB Inicial'!Área_de_impresión</vt:lpstr>
      <vt:lpstr>'WEB_SB Pensiones'!Área_de_impresión</vt:lpstr>
      <vt:lpstr>WEB_SISTEMA!Área_de_impresión</vt:lpstr>
    </vt:vector>
  </TitlesOfParts>
  <Company>CONSAR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CONSAR</dc:creator>
  <cp:lastModifiedBy>Administrador</cp:lastModifiedBy>
  <cp:lastPrinted>2011-04-06T01:54:43Z</cp:lastPrinted>
  <dcterms:created xsi:type="dcterms:W3CDTF">2008-05-15T14:55:34Z</dcterms:created>
  <dcterms:modified xsi:type="dcterms:W3CDTF">2021-07-14T16:05:13Z</dcterms:modified>
</cp:coreProperties>
</file>