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ustina\Desktop\"/>
    </mc:Choice>
  </mc:AlternateContent>
  <xr:revisionPtr revIDLastSave="0" documentId="8_{288B6CDF-FB58-4EF4-93A1-61541BC1BF07}" xr6:coauthVersionLast="47" xr6:coauthVersionMax="47" xr10:uidLastSave="{00000000-0000-0000-0000-000000000000}"/>
  <bookViews>
    <workbookView xWindow="-110" yWindow="-110" windowWidth="19420" windowHeight="10420" tabRatio="754" xr2:uid="{00000000-000D-0000-FFFF-FFFF00000000}"/>
  </bookViews>
  <sheets>
    <sheet name="WEB_SISTEMA" sheetId="1" r:id="rId1"/>
    <sheet name="WEB_SB Pensiones" sheetId="13" r:id="rId2"/>
    <sheet name="WEB_SB 55-59" sheetId="3" r:id="rId3"/>
    <sheet name="WEB_SB 60-64" sheetId="4" r:id="rId4"/>
    <sheet name="WEB_SB 65-69" sheetId="5" r:id="rId5"/>
    <sheet name="WEB_SB 70-74" sheetId="6" r:id="rId6"/>
    <sheet name="WEB_SB 75-79" sheetId="14" r:id="rId7"/>
    <sheet name="WEB_SB 80-84" sheetId="15" r:id="rId8"/>
    <sheet name="WEB_SB 85-89" sheetId="16" r:id="rId9"/>
    <sheet name="WEB_SB 90-94" sheetId="17" r:id="rId10"/>
    <sheet name="WEB_SB Inicial" sheetId="12" r:id="rId11"/>
    <sheet name="WEB_ADICIONALES" sheetId="8" r:id="rId12"/>
    <sheet name="WEB_ADICIONALES (2)" sheetId="9" r:id="rId13"/>
  </sheets>
  <externalReferences>
    <externalReference r:id="rId14"/>
    <externalReference r:id="rId15"/>
    <externalReference r:id="rId16"/>
  </externalReferences>
  <definedNames>
    <definedName name="_RV2">[1]BUSCARV!$A:$B</definedName>
    <definedName name="ActivoNeto" localSheetId="10">#REF!</definedName>
    <definedName name="ActivoNeto" localSheetId="1">#REF!</definedName>
    <definedName name="ActivoNeto">#REF!</definedName>
    <definedName name="Afore" localSheetId="10">#REF!</definedName>
    <definedName name="Afore" localSheetId="1">#REF!</definedName>
    <definedName name="Afore">#REF!</definedName>
    <definedName name="AFORE_CVE" localSheetId="10">#REF!</definedName>
    <definedName name="AFORE_CVE" localSheetId="1">#REF!</definedName>
    <definedName name="AFORE_CVE">#REF!</definedName>
    <definedName name="AFORE_RVNal" localSheetId="10">#REF!</definedName>
    <definedName name="AFORE_RVNal" localSheetId="1">#REF!</definedName>
    <definedName name="AFORE_RVNal">#REF!</definedName>
    <definedName name="AFORES">[1]BUSCARV!$G:$H</definedName>
    <definedName name="an">#REF!</definedName>
    <definedName name="_xlnm.Print_Area" localSheetId="11">WEB_ADICIONALES!$A$1:$I$48</definedName>
    <definedName name="_xlnm.Print_Area" localSheetId="12">'WEB_ADICIONALES (2)'!$B$2:$U$45</definedName>
    <definedName name="_xlnm.Print_Area" localSheetId="2">'WEB_SB 55-59'!$B$2:$M$45</definedName>
    <definedName name="_xlnm.Print_Area" localSheetId="3">'WEB_SB 60-64'!$B$2:$N$45</definedName>
    <definedName name="_xlnm.Print_Area" localSheetId="4">'WEB_SB 65-69'!$B$2:$N$45</definedName>
    <definedName name="_xlnm.Print_Area" localSheetId="5">'WEB_SB 70-74'!$B$2:$N$45</definedName>
    <definedName name="_xlnm.Print_Area" localSheetId="6">'WEB_SB 75-79'!$B$2:$M$45</definedName>
    <definedName name="_xlnm.Print_Area" localSheetId="7">'WEB_SB 80-84'!$B$2:$N$45</definedName>
    <definedName name="_xlnm.Print_Area" localSheetId="8">'WEB_SB 85-89'!$B$2:$N$45</definedName>
    <definedName name="_xlnm.Print_Area" localSheetId="9">'WEB_SB 90-94'!$B$2:$N$45</definedName>
    <definedName name="_xlnm.Print_Area" localSheetId="10">'WEB_SB Inicial'!$B$2:$N$45</definedName>
    <definedName name="_xlnm.Print_Area" localSheetId="1">'WEB_SB Pensiones'!$B$2:$N$45</definedName>
    <definedName name="_xlnm.Print_Area" localSheetId="0">WEB_SISTEMA!$B$2:$J$45</definedName>
    <definedName name="CarteraExp" localSheetId="10">#REF!</definedName>
    <definedName name="CarteraExp" localSheetId="1">#REF!</definedName>
    <definedName name="CarteraExp">#REF!</definedName>
    <definedName name="CarteraExp2" localSheetId="10">#REF!</definedName>
    <definedName name="CarteraExp2" localSheetId="1">#REF!</definedName>
    <definedName name="CarteraExp2">#REF!</definedName>
    <definedName name="ClasCuadrosAzules">[1]BUSCARV!$M:$N</definedName>
    <definedName name="CuadrosAzules_CVE" localSheetId="10">#REF!</definedName>
    <definedName name="CuadrosAzules_CVE" localSheetId="1">#REF!</definedName>
    <definedName name="CuadrosAzules_CVE">#REF!</definedName>
    <definedName name="CuadrosAzules_CVE2" localSheetId="10">#REF!</definedName>
    <definedName name="CuadrosAzules_CVE2" localSheetId="1">#REF!</definedName>
    <definedName name="CuadrosAzules_CVE2">#REF!</definedName>
    <definedName name="Mandatos">'[2]Cuadros Azules (Exp)'!$N:$N</definedName>
    <definedName name="MontoExpuesto" localSheetId="10">#REF!</definedName>
    <definedName name="MontoExpuesto" localSheetId="1">#REF!</definedName>
    <definedName name="MontoExpuesto">#REF!</definedName>
    <definedName name="NWCuadrosAzules2" localSheetId="10">#REF!</definedName>
    <definedName name="NWCuadrosAzules2" localSheetId="1">#REF!</definedName>
    <definedName name="NWCuadrosAzules2">#REF!</definedName>
    <definedName name="RVINT">'[2]Cuadros Azules (Exp)'!$G:$G</definedName>
    <definedName name="RVNAL" localSheetId="10">#REF!</definedName>
    <definedName name="RVNAL" localSheetId="1">#REF!</definedName>
    <definedName name="RVNAL">#REF!</definedName>
    <definedName name="SIEFORE" localSheetId="10">#REF!</definedName>
    <definedName name="SIEFORE" localSheetId="1">#REF!</definedName>
    <definedName name="SIEFORE">#REF!</definedName>
    <definedName name="SIEFORE2" localSheetId="10">#REF!</definedName>
    <definedName name="SIEFORE2" localSheetId="1">#REF!</definedName>
    <definedName name="SIEFORE2">#REF!</definedName>
    <definedName name="SIEFORES">[1]BUSCARV!$D:$E</definedName>
    <definedName name="SIEFORES_CVE" localSheetId="10">#REF!</definedName>
    <definedName name="SIEFORES_CVE" localSheetId="1">#REF!</definedName>
    <definedName name="SIEFORES_CVE">#REF!</definedName>
    <definedName name="SIEFORES_CVE2" localSheetId="10">#REF!</definedName>
    <definedName name="SIEFORES_CVE2" localSheetId="1">#REF!</definedName>
    <definedName name="SIEFORES_CVE2">#REF!</definedName>
    <definedName name="Sistema" localSheetId="10">#REF!</definedName>
    <definedName name="Sistema" localSheetId="1">#REF!</definedName>
    <definedName name="Sistema">#REF!</definedName>
    <definedName name="SISTEMA_CVE" localSheetId="10">#REF!</definedName>
    <definedName name="SISTEMA_CVE" localSheetId="1">#REF!</definedName>
    <definedName name="SISTEMA_CVE">#REF!</definedName>
    <definedName name="SISTEMA_RVNal" localSheetId="10">#REF!</definedName>
    <definedName name="SISTEMA_RVNal" localSheetId="1">#REF!</definedName>
    <definedName name="SISTEMA_RVNal">#REF!</definedName>
    <definedName name="SISTEMA_RVNAL2" localSheetId="10">#REF!</definedName>
    <definedName name="SISTEMA_RVNAL2" localSheetId="1">#REF!</definedName>
    <definedName name="SISTEMA_RVNAL2">#REF!</definedName>
    <definedName name="SISTEMAS">[1]BUSCARV!$J:$K</definedName>
    <definedName name="TipoSiefore">[1]BUSCARV!$P:$Q</definedName>
    <definedName name="x">'[3]Cuadros Azules (Exp)'!$N:$N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2" i="9" s="1"/>
</calcChain>
</file>

<file path=xl/sharedStrings.xml><?xml version="1.0" encoding="utf-8"?>
<sst xmlns="http://schemas.openxmlformats.org/spreadsheetml/2006/main" count="884" uniqueCount="91">
  <si>
    <t>Tipo de Instrumento</t>
  </si>
  <si>
    <t>Renta Variable Nacional</t>
  </si>
  <si>
    <t>Renta Variable Internacional</t>
  </si>
  <si>
    <t>Privados Nacionales</t>
  </si>
  <si>
    <t>Alimentos</t>
  </si>
  <si>
    <t>Automotriz</t>
  </si>
  <si>
    <t>Banca de Desarrollo</t>
  </si>
  <si>
    <t>Bancario</t>
  </si>
  <si>
    <t>Bebidas</t>
  </si>
  <si>
    <t>Cemento</t>
  </si>
  <si>
    <t>Centros Comerciales</t>
  </si>
  <si>
    <t>Consumo</t>
  </si>
  <si>
    <t>Deuda CP</t>
  </si>
  <si>
    <t>Estados</t>
  </si>
  <si>
    <t>Grupos Industriales</t>
  </si>
  <si>
    <t>Infraestructura</t>
  </si>
  <si>
    <t>OTROS</t>
  </si>
  <si>
    <t>Papel</t>
  </si>
  <si>
    <t>Serv. Financieros</t>
  </si>
  <si>
    <t>Telecom</t>
  </si>
  <si>
    <t>Transporte</t>
  </si>
  <si>
    <t>Vivienda</t>
  </si>
  <si>
    <t>Deuda Internacional</t>
  </si>
  <si>
    <t>Gubernamental</t>
  </si>
  <si>
    <t>BOND182</t>
  </si>
  <si>
    <t>BONDESD</t>
  </si>
  <si>
    <t>BONOS</t>
  </si>
  <si>
    <t>BPA182</t>
  </si>
  <si>
    <t>BPAS</t>
  </si>
  <si>
    <t>BPAT</t>
  </si>
  <si>
    <t>CBIC</t>
  </si>
  <si>
    <t>CETES</t>
  </si>
  <si>
    <t>DEPBMX</t>
  </si>
  <si>
    <t>UDIBONO</t>
  </si>
  <si>
    <t>UMS</t>
  </si>
  <si>
    <t>TOTAL</t>
  </si>
  <si>
    <t>Azteca</t>
  </si>
  <si>
    <t>Coppel</t>
  </si>
  <si>
    <t>Inbursa</t>
  </si>
  <si>
    <t>Invercap</t>
  </si>
  <si>
    <t>Principal</t>
  </si>
  <si>
    <t>Siefore 
Adicional</t>
  </si>
  <si>
    <t>COMPOSICIÓN DE LAS INVERSIONES</t>
  </si>
  <si>
    <t>Profuturo (SIAV)</t>
  </si>
  <si>
    <t>Profuturo (SAC)</t>
  </si>
  <si>
    <t>PensionISSSTE</t>
  </si>
  <si>
    <t>Estructurados</t>
  </si>
  <si>
    <t>Profuturo</t>
  </si>
  <si>
    <t>Inmobiliario</t>
  </si>
  <si>
    <t>XXI-Banorte</t>
  </si>
  <si>
    <t>XXI-Banorte (SPS1)</t>
  </si>
  <si>
    <t>XXI-Banorte (SPS2)</t>
  </si>
  <si>
    <t>XXI-Banorte (SPS3)</t>
  </si>
  <si>
    <t>XXI-Banorte (SPS4)</t>
  </si>
  <si>
    <t>XXI-Banorte (SPS5)</t>
  </si>
  <si>
    <t>SURA</t>
  </si>
  <si>
    <t>SURA (SIAV)</t>
  </si>
  <si>
    <t>XXI-Banorte (SIAV)</t>
  </si>
  <si>
    <t>XXI-Banorte (SPS6)</t>
  </si>
  <si>
    <t>XXI-Banorte (SPS7)</t>
  </si>
  <si>
    <t>XXI-Banorte (SPS8)</t>
  </si>
  <si>
    <t>XXI-Banorte (SPS9)</t>
  </si>
  <si>
    <t>XXI-Banorte (SPS10)</t>
  </si>
  <si>
    <t>SURA (SIAV1)</t>
  </si>
  <si>
    <t>SURA (SIAV2)</t>
  </si>
  <si>
    <t>FIBRAS</t>
  </si>
  <si>
    <t>ADICIONALES</t>
  </si>
  <si>
    <t>Citibanamex</t>
  </si>
  <si>
    <t>Citibanamex (SIAV2)</t>
  </si>
  <si>
    <t>Sociedad de Inversión Adicional</t>
  </si>
  <si>
    <t>Siefore Básica Pensiones</t>
  </si>
  <si>
    <t>Siefore Básica 55-59</t>
  </si>
  <si>
    <t>Siefore Básica 60-64</t>
  </si>
  <si>
    <t>Siefore Básica 65-69</t>
  </si>
  <si>
    <t>Siefore Básica 70-74</t>
  </si>
  <si>
    <t>Siefore Básica 75-79</t>
  </si>
  <si>
    <t>Siefore Básica 80-84</t>
  </si>
  <si>
    <t>Siefore Básica 85-89</t>
  </si>
  <si>
    <t>Siefore Básica 90-94</t>
  </si>
  <si>
    <t>Siefore Básica Inicial</t>
  </si>
  <si>
    <t>Aerolineas</t>
  </si>
  <si>
    <t>Construccion</t>
  </si>
  <si>
    <t>Siderurgica</t>
  </si>
  <si>
    <t>Mercancias</t>
  </si>
  <si>
    <t>Empresas Productivas del Estado</t>
  </si>
  <si>
    <t>Eurobonos</t>
  </si>
  <si>
    <t>Otros Activos</t>
  </si>
  <si>
    <t>I) Porcentajes calculados a valor a mercado respecto a los Activos Netos.
III) Otros Activos agrupa aquellos activos que no se consideran dentro de a las clases anteriores, como son Derivados con subyacente diferente a Renta Variable, operaciones de reporto, depósitos, cuentas por pagar y cuentas por cobrar.</t>
  </si>
  <si>
    <t>I) Porcentajes calculados a valor a mercado respecto a los Activos Netos.
II) Otros Activos agrupa aquellos activos que no se consideran dentro de a las clases anteriores, como son Derivados con subyacente diferente a Renta Variable, operaciones de reporto, depósitos, cuentas por pagar y cuentas por cobrar.</t>
  </si>
  <si>
    <t>BONDESF</t>
  </si>
  <si>
    <t>Cifras porcentuales al cierre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</si>
</sst>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_ _€_-;\-* #,##0.00_ _€_-;_-* &quot;-&quot;??_ _€_-;_-@_-"/>
    <numFmt numFmtId="165" formatCode="0.0"/>
    <numFmt numFmtId="166" formatCode="_-* #,##0.0_ _€_-;\-* #,##0.0_ _€_-;_-* &quot;-&quot;??_ _€_-;_-@_-"/>
    <numFmt numFmtId="167" formatCode="0.000000%"/>
    <numFmt numFmtId="168" formatCode="0.0000000%"/>
    <numFmt numFmtId="169" formatCode="0.00000000%"/>
    <numFmt numFmtId="170" formatCode="0.00000000000000%"/>
  </numFmts>
  <fonts count="10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2"/>
      <color indexed="9"/>
      <name val="Arial"/>
      <family val="2"/>
    </font>
    <font>
      <i/>
      <sz val="11"/>
      <color rgb="FF000000"/>
      <name val="Montserrat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3" borderId="2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4" borderId="0" xfId="4" applyFont="1" applyFill="1" applyBorder="1" applyAlignment="1">
      <alignment horizontal="center" vertical="center" wrapText="1"/>
    </xf>
    <xf numFmtId="0" fontId="7" fillId="5" borderId="0" xfId="4" applyFont="1" applyFill="1" applyBorder="1" applyAlignment="1">
      <alignment horizontal="center" vertical="center" wrapText="1"/>
    </xf>
    <xf numFmtId="0" fontId="7" fillId="6" borderId="0" xfId="4" applyFont="1" applyFill="1" applyBorder="1" applyAlignment="1">
      <alignment horizontal="center" vertical="center" wrapText="1"/>
    </xf>
    <xf numFmtId="0" fontId="7" fillId="7" borderId="0" xfId="4" applyFont="1" applyFill="1" applyBorder="1" applyAlignment="1">
      <alignment horizontal="center" vertical="center" wrapText="1"/>
    </xf>
    <xf numFmtId="0" fontId="7" fillId="8" borderId="0" xfId="4" applyFont="1" applyFill="1" applyBorder="1" applyAlignment="1">
      <alignment horizontal="center" vertical="center" wrapText="1"/>
    </xf>
    <xf numFmtId="0" fontId="6" fillId="9" borderId="0" xfId="4" applyFont="1" applyFill="1" applyBorder="1" applyAlignment="1">
      <alignment vertical="center" wrapText="1"/>
    </xf>
    <xf numFmtId="0" fontId="3" fillId="9" borderId="0" xfId="4" applyFill="1"/>
    <xf numFmtId="0" fontId="7" fillId="10" borderId="0" xfId="4" applyFont="1" applyFill="1" applyAlignment="1">
      <alignment horizontal="left" vertical="center" wrapText="1"/>
    </xf>
    <xf numFmtId="0" fontId="7" fillId="10" borderId="0" xfId="4" applyFont="1" applyFill="1"/>
    <xf numFmtId="165" fontId="7" fillId="10" borderId="4" xfId="5" applyNumberFormat="1" applyFont="1" applyFill="1" applyBorder="1"/>
    <xf numFmtId="0" fontId="7" fillId="4" borderId="4" xfId="4" applyFont="1" applyFill="1" applyBorder="1" applyAlignment="1">
      <alignment horizontal="center" textRotation="90"/>
    </xf>
    <xf numFmtId="0" fontId="7" fillId="4" borderId="4" xfId="4" applyFont="1" applyFill="1" applyBorder="1" applyAlignment="1">
      <alignment horizontal="center" textRotation="90" wrapText="1"/>
    </xf>
    <xf numFmtId="0" fontId="7" fillId="7" borderId="4" xfId="4" applyFont="1" applyFill="1" applyBorder="1" applyAlignment="1">
      <alignment horizontal="center" textRotation="90"/>
    </xf>
    <xf numFmtId="0" fontId="7" fillId="7" borderId="4" xfId="4" applyFont="1" applyFill="1" applyBorder="1" applyAlignment="1">
      <alignment horizontal="center" textRotation="90" wrapText="1"/>
    </xf>
    <xf numFmtId="0" fontId="7" fillId="6" borderId="4" xfId="4" applyFont="1" applyFill="1" applyBorder="1" applyAlignment="1">
      <alignment horizontal="center" textRotation="90"/>
    </xf>
    <xf numFmtId="0" fontId="7" fillId="6" borderId="4" xfId="4" applyFont="1" applyFill="1" applyBorder="1" applyAlignment="1">
      <alignment horizontal="center" textRotation="90" wrapText="1"/>
    </xf>
    <xf numFmtId="0" fontId="7" fillId="5" borderId="4" xfId="4" applyFont="1" applyFill="1" applyBorder="1" applyAlignment="1">
      <alignment horizontal="center" textRotation="90" wrapText="1"/>
    </xf>
    <xf numFmtId="0" fontId="7" fillId="8" borderId="4" xfId="4" applyFont="1" applyFill="1" applyBorder="1" applyAlignment="1">
      <alignment horizontal="center" textRotation="90" wrapText="1"/>
    </xf>
    <xf numFmtId="0" fontId="7" fillId="8" borderId="4" xfId="4" applyFont="1" applyFill="1" applyBorder="1" applyAlignment="1">
      <alignment horizontal="center" textRotation="90"/>
    </xf>
    <xf numFmtId="0" fontId="7" fillId="3" borderId="6" xfId="4" applyFont="1" applyFill="1" applyBorder="1" applyAlignment="1">
      <alignment horizontal="left" vertical="center" wrapText="1"/>
    </xf>
    <xf numFmtId="0" fontId="7" fillId="11" borderId="0" xfId="4" applyFont="1" applyFill="1" applyBorder="1" applyAlignment="1">
      <alignment horizontal="center" vertical="center" wrapText="1"/>
    </xf>
    <xf numFmtId="0" fontId="7" fillId="11" borderId="4" xfId="4" applyFont="1" applyFill="1" applyBorder="1" applyAlignment="1">
      <alignment horizontal="center" textRotation="90"/>
    </xf>
    <xf numFmtId="0" fontId="7" fillId="11" borderId="4" xfId="4" applyFont="1" applyFill="1" applyBorder="1" applyAlignment="1">
      <alignment horizontal="center" textRotation="90" wrapText="1"/>
    </xf>
    <xf numFmtId="0" fontId="7" fillId="3" borderId="2" xfId="4" applyFont="1" applyFill="1" applyBorder="1" applyAlignment="1">
      <alignment horizontal="left" vertical="center" wrapText="1"/>
    </xf>
    <xf numFmtId="0" fontId="7" fillId="3" borderId="3" xfId="4" applyFont="1" applyFill="1" applyBorder="1" applyAlignment="1">
      <alignment horizontal="left" vertical="center" wrapText="1"/>
    </xf>
    <xf numFmtId="0" fontId="3" fillId="2" borderId="5" xfId="1" applyNumberFormat="1" applyFont="1" applyFill="1" applyBorder="1"/>
    <xf numFmtId="0" fontId="7" fillId="3" borderId="6" xfId="4" applyFont="1" applyFill="1" applyBorder="1" applyAlignment="1">
      <alignment vertical="center" wrapText="1"/>
    </xf>
    <xf numFmtId="10" fontId="3" fillId="2" borderId="5" xfId="1" applyNumberFormat="1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vertical="center"/>
    </xf>
    <xf numFmtId="0" fontId="7" fillId="3" borderId="11" xfId="4" applyFont="1" applyFill="1" applyBorder="1" applyAlignment="1">
      <alignment vertical="center" wrapText="1"/>
    </xf>
    <xf numFmtId="164" fontId="3" fillId="2" borderId="5" xfId="1" applyFont="1" applyFill="1" applyBorder="1" applyAlignment="1">
      <alignment vertical="center"/>
    </xf>
    <xf numFmtId="164" fontId="3" fillId="2" borderId="5" xfId="1" applyFont="1" applyFill="1" applyBorder="1"/>
    <xf numFmtId="165" fontId="3" fillId="2" borderId="1" xfId="1" applyNumberFormat="1" applyFont="1" applyFill="1" applyBorder="1" applyAlignment="1">
      <alignment horizontal="right" vertical="center" indent="1"/>
    </xf>
    <xf numFmtId="165" fontId="7" fillId="10" borderId="4" xfId="5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right" indent="1"/>
    </xf>
    <xf numFmtId="2" fontId="7" fillId="10" borderId="4" xfId="5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 vertical="center" indent="1"/>
    </xf>
    <xf numFmtId="0" fontId="3" fillId="0" borderId="0" xfId="4" applyFill="1"/>
    <xf numFmtId="0" fontId="3" fillId="0" borderId="0" xfId="4" applyFont="1" applyFill="1"/>
    <xf numFmtId="0" fontId="0" fillId="0" borderId="0" xfId="0" applyFill="1"/>
    <xf numFmtId="0" fontId="5" fillId="0" borderId="0" xfId="4" applyFont="1" applyFill="1"/>
    <xf numFmtId="165" fontId="7" fillId="3" borderId="0" xfId="5" applyNumberFormat="1" applyFont="1" applyFill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43" fontId="0" fillId="0" borderId="0" xfId="0" applyNumberFormat="1"/>
    <xf numFmtId="170" fontId="0" fillId="0" borderId="0" xfId="0" applyNumberFormat="1"/>
    <xf numFmtId="0" fontId="9" fillId="0" borderId="0" xfId="0" applyFont="1" applyAlignment="1">
      <alignment vertical="center" wrapText="1" readingOrder="1"/>
    </xf>
    <xf numFmtId="165" fontId="3" fillId="2" borderId="1" xfId="1" applyNumberFormat="1" applyFont="1" applyFill="1" applyBorder="1" applyAlignment="1">
      <alignment horizontal="center" vertical="center"/>
    </xf>
    <xf numFmtId="0" fontId="7" fillId="3" borderId="12" xfId="4" applyFont="1" applyFill="1" applyBorder="1" applyAlignment="1">
      <alignment horizontal="left" vertical="center" wrapText="1"/>
    </xf>
    <xf numFmtId="166" fontId="0" fillId="0" borderId="0" xfId="1" applyNumberFormat="1" applyFont="1"/>
    <xf numFmtId="0" fontId="9" fillId="0" borderId="0" xfId="0" applyFont="1" applyAlignment="1">
      <alignment horizontal="left" vertical="center" wrapText="1" readingOrder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left" vertical="center" wrapText="1"/>
    </xf>
    <xf numFmtId="0" fontId="7" fillId="3" borderId="6" xfId="4" applyFont="1" applyFill="1" applyBorder="1" applyAlignment="1">
      <alignment horizontal="left" vertical="center" wrapText="1"/>
    </xf>
    <xf numFmtId="0" fontId="7" fillId="3" borderId="7" xfId="4" applyFont="1" applyFill="1" applyBorder="1" applyAlignment="1">
      <alignment horizontal="left" vertical="center" wrapText="1"/>
    </xf>
    <xf numFmtId="0" fontId="8" fillId="11" borderId="0" xfId="4" applyFont="1" applyFill="1" applyBorder="1" applyAlignment="1">
      <alignment horizontal="center" vertical="center" wrapText="1"/>
    </xf>
    <xf numFmtId="0" fontId="8" fillId="11" borderId="10" xfId="4" applyFont="1" applyFill="1" applyBorder="1" applyAlignment="1">
      <alignment horizontal="center" vertical="center" wrapText="1"/>
    </xf>
    <xf numFmtId="0" fontId="8" fillId="4" borderId="9" xfId="4" applyFont="1" applyFill="1" applyBorder="1" applyAlignment="1">
      <alignment horizontal="center" vertical="center" wrapText="1"/>
    </xf>
    <xf numFmtId="0" fontId="8" fillId="4" borderId="0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0" xfId="4" applyFont="1" applyFill="1" applyBorder="1" applyAlignment="1">
      <alignment horizontal="center" vertical="center" wrapText="1"/>
    </xf>
    <xf numFmtId="0" fontId="8" fillId="6" borderId="9" xfId="4" applyFont="1" applyFill="1" applyBorder="1" applyAlignment="1">
      <alignment horizontal="center" vertical="center" wrapText="1"/>
    </xf>
    <xf numFmtId="0" fontId="8" fillId="6" borderId="0" xfId="4" applyFont="1" applyFill="1" applyBorder="1" applyAlignment="1">
      <alignment horizontal="center" vertical="center" wrapText="1"/>
    </xf>
    <xf numFmtId="0" fontId="8" fillId="7" borderId="9" xfId="4" applyFont="1" applyFill="1" applyBorder="1" applyAlignment="1">
      <alignment horizontal="center" vertical="center" wrapText="1"/>
    </xf>
    <xf numFmtId="0" fontId="8" fillId="7" borderId="0" xfId="4" applyFont="1" applyFill="1" applyBorder="1" applyAlignment="1">
      <alignment horizontal="center" vertical="center" wrapText="1"/>
    </xf>
    <xf numFmtId="0" fontId="8" fillId="8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 wrapText="1"/>
    </xf>
    <xf numFmtId="0" fontId="8" fillId="8" borderId="9" xfId="4" applyFont="1" applyFill="1" applyBorder="1" applyAlignment="1">
      <alignment horizontal="center" vertical="center" wrapText="1"/>
    </xf>
  </cellXfs>
  <cellStyles count="8">
    <cellStyle name="Millares" xfId="1" builtinId="3"/>
    <cellStyle name="Millares 2" xfId="6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00000000-0005-0000-0000-000005000000}"/>
    <cellStyle name="Normal_Detalle 20080331_V2" xfId="4" xr:uid="{00000000-0005-0000-0000-000006000000}"/>
    <cellStyle name="Porcentaje" xfId="5" builtinId="5"/>
  </cellStyles>
  <dxfs count="10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F0000"/>
      <rgbColor rgb="0000ABEA"/>
      <rgbColor rgb="00900000"/>
      <rgbColor rgb="00006411"/>
      <rgbColor rgb="00BA0F35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E4789"/>
      <rgbColor rgb="00339966"/>
      <rgbColor rgb="00DC5D24"/>
      <rgbColor rgb="002D8E3C"/>
      <rgbColor rgb="0054206B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ESGOS%20-%20ARCHIVOS%20Y%20GR&#193;FICOS/02%20Entregas%20TM/2011/Archivos%202011%2001/(OK)%2020100629%20-%20CUADROS%20CONSAR%20(Estructurados)%20_Actinv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sanchez/AppData/Local/Temp/wzea31/20160226/(OK)%2020131230%20CUADROS%20CONSAR%20(Estructurad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-DAER/060-Publicaciones/02-Estad&#237;sticas/2016/Archivos%202016%2006/(OK)%2020160530%20CUADROS%20CONSAR%20(Estructu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ES"/>
      <sheetName val="Cuadros Azules (Exp)"/>
      <sheetName val="NVO CuadrosAzules (EXP)"/>
      <sheetName val="CORPTRC"/>
      <sheetName val="Hoja1MOD"/>
      <sheetName val="BUSCARV"/>
      <sheetName val="Hoja1 (MOD)"/>
      <sheetName val="WEB CUADROS AZULES"/>
      <sheetName val="WEB_SISTEMA"/>
      <sheetName val="WEB_AFORES"/>
      <sheetName val="WEB_SB1"/>
      <sheetName val="WEB_SB2"/>
      <sheetName val="WEB_SB3"/>
      <sheetName val="WEB_SB4"/>
      <sheetName val="WEB_SB5"/>
      <sheetName val="WEB_ADICIONALES"/>
      <sheetName val="WEB_ADICIONAL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EMISORA</v>
          </cell>
          <cell r="B1" t="str">
            <v>REGIÓN</v>
          </cell>
          <cell r="D1" t="str">
            <v>SIEFORE</v>
          </cell>
          <cell r="E1" t="str">
            <v>Cartera + Exposición</v>
          </cell>
          <cell r="G1" t="str">
            <v>Afore</v>
          </cell>
          <cell r="H1" t="str">
            <v>Cartera + Exposición</v>
          </cell>
          <cell r="J1" t="str">
            <v>SISTEMA</v>
          </cell>
          <cell r="K1" t="str">
            <v>Cartera + Exposición</v>
          </cell>
          <cell r="M1" t="str">
            <v>CUADROS</v>
          </cell>
          <cell r="N1" t="str">
            <v>NWCuadrosAzules</v>
          </cell>
          <cell r="P1" t="str">
            <v>TipoSiefore</v>
          </cell>
        </row>
        <row r="2">
          <cell r="A2" t="str">
            <v>ISHARES MSCI Australia Index Fund</v>
          </cell>
          <cell r="B2" t="str">
            <v>Oceanía</v>
          </cell>
          <cell r="D2" t="str">
            <v>Afirme (SB1)</v>
          </cell>
          <cell r="E2">
            <v>358649579.56000006</v>
          </cell>
          <cell r="G2" t="str">
            <v>Afirme</v>
          </cell>
          <cell r="H2">
            <v>6499653104.4300003</v>
          </cell>
          <cell r="J2" t="str">
            <v>SB1</v>
          </cell>
          <cell r="K2">
            <v>124288336946.0174</v>
          </cell>
          <cell r="M2" t="str">
            <v>Renta Variable Nacional</v>
          </cell>
          <cell r="N2" t="str">
            <v>Renta Variable Nacional</v>
          </cell>
          <cell r="P2" t="str">
            <v>SB1</v>
          </cell>
          <cell r="Q2" t="str">
            <v>SB1</v>
          </cell>
        </row>
        <row r="3">
          <cell r="A3" t="str">
            <v>Deutsche Borse AG HDAX</v>
          </cell>
          <cell r="B3" t="str">
            <v>Europa</v>
          </cell>
          <cell r="D3" t="str">
            <v>Ahorra-Ahora (SB1)</v>
          </cell>
          <cell r="E3">
            <v>0</v>
          </cell>
          <cell r="G3" t="str">
            <v>Ahorra-Ahora</v>
          </cell>
          <cell r="H3">
            <v>0</v>
          </cell>
          <cell r="J3" t="str">
            <v>SB2</v>
          </cell>
          <cell r="K3">
            <v>308547106170.57599</v>
          </cell>
          <cell r="M3" t="str">
            <v>América</v>
          </cell>
          <cell r="N3" t="str">
            <v>Renta Variable Internacional</v>
          </cell>
          <cell r="P3" t="str">
            <v>SB2</v>
          </cell>
          <cell r="Q3" t="str">
            <v>SB2</v>
          </cell>
        </row>
        <row r="4">
          <cell r="A4" t="str">
            <v>DJ EURO STOXX 50</v>
          </cell>
          <cell r="B4" t="str">
            <v>Europa</v>
          </cell>
          <cell r="D4" t="str">
            <v>Argos (SB1)</v>
          </cell>
          <cell r="E4">
            <v>0</v>
          </cell>
          <cell r="G4" t="str">
            <v>Argos</v>
          </cell>
          <cell r="H4">
            <v>0</v>
          </cell>
          <cell r="J4" t="str">
            <v>SB3</v>
          </cell>
          <cell r="K4">
            <v>393491619264.49237</v>
          </cell>
          <cell r="M4" t="str">
            <v>Asia</v>
          </cell>
          <cell r="N4" t="str">
            <v>Renta Variable Internacional</v>
          </cell>
          <cell r="P4" t="str">
            <v>SB3</v>
          </cell>
          <cell r="Q4" t="str">
            <v>SB3</v>
          </cell>
        </row>
        <row r="5">
          <cell r="A5" t="str">
            <v>LATIBEX</v>
          </cell>
          <cell r="B5" t="str">
            <v>Europa</v>
          </cell>
          <cell r="D5" t="str">
            <v>Azteca (SB1)</v>
          </cell>
          <cell r="E5">
            <v>604845934.40999997</v>
          </cell>
          <cell r="G5" t="str">
            <v>Azteca</v>
          </cell>
          <cell r="H5">
            <v>11684619014.130005</v>
          </cell>
          <cell r="J5" t="str">
            <v>SB4</v>
          </cell>
          <cell r="K5">
            <v>389552983099.40601</v>
          </cell>
          <cell r="M5" t="str">
            <v>Europa</v>
          </cell>
          <cell r="N5" t="str">
            <v>Renta Variable Internacional</v>
          </cell>
          <cell r="P5" t="str">
            <v>SB4</v>
          </cell>
          <cell r="Q5" t="str">
            <v>SB4</v>
          </cell>
        </row>
        <row r="6">
          <cell r="A6" t="str">
            <v>ISHARES MSCI EMU Index Fund</v>
          </cell>
          <cell r="B6" t="str">
            <v>Europa</v>
          </cell>
          <cell r="D6" t="str">
            <v>Banamex (SB1)</v>
          </cell>
          <cell r="E6">
            <v>15920453806.300001</v>
          </cell>
          <cell r="G6" t="str">
            <v>Banamex</v>
          </cell>
          <cell r="H6">
            <v>218155267637.4296</v>
          </cell>
          <cell r="J6" t="str">
            <v>SB5</v>
          </cell>
          <cell r="K6">
            <v>94201148644.150314</v>
          </cell>
          <cell r="M6" t="str">
            <v>Oceanía</v>
          </cell>
          <cell r="N6" t="str">
            <v>Renta Variable Internacional</v>
          </cell>
          <cell r="P6" t="str">
            <v>SB5</v>
          </cell>
          <cell r="Q6" t="str">
            <v>SB5</v>
          </cell>
        </row>
        <row r="7">
          <cell r="A7" t="str">
            <v>ISHARES MSCI France Index Fund</v>
          </cell>
          <cell r="B7" t="str">
            <v>Europa</v>
          </cell>
          <cell r="D7" t="str">
            <v>Bancomer (SB1)</v>
          </cell>
          <cell r="E7">
            <v>16700740200.48</v>
          </cell>
          <cell r="G7" t="str">
            <v>Bancomer</v>
          </cell>
          <cell r="H7">
            <v>207824923907.83386</v>
          </cell>
          <cell r="J7" t="str">
            <v>AC1</v>
          </cell>
          <cell r="K7">
            <v>85453701.599999994</v>
          </cell>
          <cell r="M7" t="str">
            <v>Alimentos</v>
          </cell>
          <cell r="N7" t="str">
            <v>Privados Nacionales</v>
          </cell>
          <cell r="P7" t="str">
            <v>AC1</v>
          </cell>
          <cell r="Q7" t="str">
            <v>ADICIONALES</v>
          </cell>
        </row>
        <row r="8">
          <cell r="A8" t="str">
            <v>ISHARES MSCI Germany Index</v>
          </cell>
          <cell r="B8" t="str">
            <v>Europa</v>
          </cell>
          <cell r="D8" t="str">
            <v>Banorte (SB1)</v>
          </cell>
          <cell r="E8">
            <v>5255145624.6999998</v>
          </cell>
          <cell r="G8" t="str">
            <v>Banorte</v>
          </cell>
          <cell r="H8">
            <v>80285192492.350067</v>
          </cell>
          <cell r="J8" t="str">
            <v>AV2</v>
          </cell>
          <cell r="K8">
            <v>0</v>
          </cell>
          <cell r="M8" t="str">
            <v>Automotriz</v>
          </cell>
          <cell r="N8" t="str">
            <v>Privados Nacionales</v>
          </cell>
          <cell r="P8" t="str">
            <v>AV2</v>
          </cell>
          <cell r="Q8" t="str">
            <v>ADICIONALES</v>
          </cell>
        </row>
        <row r="9">
          <cell r="A9" t="str">
            <v>MSCI Sweden Index Fund</v>
          </cell>
          <cell r="B9" t="str">
            <v>Europa</v>
          </cell>
          <cell r="D9" t="str">
            <v>Coppel (SB1)</v>
          </cell>
          <cell r="E9">
            <v>851129028.56000018</v>
          </cell>
          <cell r="G9" t="str">
            <v>Coppel</v>
          </cell>
          <cell r="H9">
            <v>28642154616.350006</v>
          </cell>
          <cell r="J9" t="str">
            <v>AV1</v>
          </cell>
          <cell r="K9">
            <v>0</v>
          </cell>
          <cell r="M9" t="str">
            <v>Banca de Desarrollo</v>
          </cell>
          <cell r="N9" t="str">
            <v>Privados Nacionales</v>
          </cell>
          <cell r="P9" t="str">
            <v>AV1</v>
          </cell>
          <cell r="Q9" t="str">
            <v>ADICIONALES</v>
          </cell>
        </row>
        <row r="10">
          <cell r="A10" t="str">
            <v>ISHARES MSCI United Kingdom Index Fund</v>
          </cell>
          <cell r="B10" t="str">
            <v>Europa</v>
          </cell>
          <cell r="D10" t="str">
            <v>HSBC (SB1)</v>
          </cell>
          <cell r="E10">
            <v>2402405568.6500001</v>
          </cell>
          <cell r="G10" t="str">
            <v>HSBC</v>
          </cell>
          <cell r="H10">
            <v>36452930118.354012</v>
          </cell>
          <cell r="J10" t="str">
            <v>SAC</v>
          </cell>
          <cell r="K10">
            <v>69688954.559600011</v>
          </cell>
          <cell r="M10" t="str">
            <v>Bancario</v>
          </cell>
          <cell r="N10" t="str">
            <v>Privados Nacionales</v>
          </cell>
          <cell r="P10" t="str">
            <v>SAC</v>
          </cell>
          <cell r="Q10" t="str">
            <v>ADICIONALES</v>
          </cell>
        </row>
        <row r="11">
          <cell r="A11" t="str">
            <v>LATIBEX</v>
          </cell>
          <cell r="B11" t="str">
            <v>Europa</v>
          </cell>
          <cell r="D11" t="str">
            <v>Inbursa (SB1)</v>
          </cell>
          <cell r="E11">
            <v>10175027854.340002</v>
          </cell>
          <cell r="G11" t="str">
            <v>Inbursa</v>
          </cell>
          <cell r="H11">
            <v>126641588465.14003</v>
          </cell>
          <cell r="J11" t="str">
            <v>SIAV</v>
          </cell>
          <cell r="K11">
            <v>1156291958.660001</v>
          </cell>
          <cell r="M11" t="str">
            <v>Bebidas</v>
          </cell>
          <cell r="N11" t="str">
            <v>Privados Nacionales</v>
          </cell>
          <cell r="P11" t="str">
            <v>SIAV</v>
          </cell>
          <cell r="Q11" t="str">
            <v>ADICIONALES</v>
          </cell>
        </row>
        <row r="12">
          <cell r="A12" t="str">
            <v>Swiss Market Index</v>
          </cell>
          <cell r="B12" t="str">
            <v>Europa</v>
          </cell>
          <cell r="D12" t="str">
            <v>ING (SB1)</v>
          </cell>
          <cell r="E12">
            <v>13298290703.459999</v>
          </cell>
          <cell r="G12" t="str">
            <v>ING</v>
          </cell>
          <cell r="H12">
            <v>170632903186.99094</v>
          </cell>
          <cell r="J12" t="str">
            <v>SIAV2</v>
          </cell>
          <cell r="K12">
            <v>22016663.200000003</v>
          </cell>
          <cell r="M12" t="str">
            <v>Cemento</v>
          </cell>
          <cell r="N12" t="str">
            <v>Privados Nacionales</v>
          </cell>
          <cell r="P12" t="str">
            <v>SIAV2</v>
          </cell>
          <cell r="Q12" t="str">
            <v>ADICIONALES</v>
          </cell>
        </row>
        <row r="13">
          <cell r="A13" t="str">
            <v>CAC 40 Index</v>
          </cell>
          <cell r="B13" t="str">
            <v>Europa</v>
          </cell>
          <cell r="D13" t="str">
            <v>Invercap (SB1)</v>
          </cell>
          <cell r="E13">
            <v>2177975447.1199999</v>
          </cell>
          <cell r="G13" t="str">
            <v>Invercap</v>
          </cell>
          <cell r="H13">
            <v>45672490699.223465</v>
          </cell>
          <cell r="J13" t="str">
            <v>SPS1</v>
          </cell>
          <cell r="K13">
            <v>47558702.119999997</v>
          </cell>
          <cell r="M13" t="str">
            <v>Centros Comerciales</v>
          </cell>
          <cell r="N13" t="str">
            <v>Privados Nacionales</v>
          </cell>
          <cell r="P13" t="str">
            <v>SPS1</v>
          </cell>
          <cell r="Q13" t="str">
            <v>ADICIONALES</v>
          </cell>
        </row>
        <row r="14">
          <cell r="A14" t="str">
            <v>Deutsche Borse AG German Stock Index</v>
          </cell>
          <cell r="B14" t="str">
            <v>Europa</v>
          </cell>
          <cell r="D14" t="str">
            <v>Ixe (SB1)</v>
          </cell>
          <cell r="E14">
            <v>0</v>
          </cell>
          <cell r="G14" t="str">
            <v>Ixe</v>
          </cell>
          <cell r="H14">
            <v>0</v>
          </cell>
          <cell r="J14" t="str">
            <v>SPS2</v>
          </cell>
          <cell r="K14">
            <v>1163644373.2400002</v>
          </cell>
          <cell r="M14" t="str">
            <v>Consumo</v>
          </cell>
          <cell r="N14" t="str">
            <v>Privados Nacionales</v>
          </cell>
          <cell r="P14" t="str">
            <v>SPS2</v>
          </cell>
          <cell r="Q14" t="str">
            <v>ADICIONALES</v>
          </cell>
        </row>
        <row r="15">
          <cell r="A15" t="str">
            <v>IBEX 35 Index</v>
          </cell>
          <cell r="B15" t="str">
            <v>Europa</v>
          </cell>
          <cell r="D15" t="str">
            <v>Metlife (SB1)</v>
          </cell>
          <cell r="E15">
            <v>2568453686.02</v>
          </cell>
          <cell r="G15" t="str">
            <v>Metlife</v>
          </cell>
          <cell r="H15">
            <v>29755519108.990002</v>
          </cell>
          <cell r="J15" t="str">
            <v>SPS3</v>
          </cell>
          <cell r="K15">
            <v>2312243400.75</v>
          </cell>
          <cell r="M15" t="str">
            <v>Deuda CP</v>
          </cell>
          <cell r="N15" t="str">
            <v>Privados Nacionales</v>
          </cell>
          <cell r="P15" t="str">
            <v>SPS3</v>
          </cell>
          <cell r="Q15" t="str">
            <v>ADICIONALES</v>
          </cell>
        </row>
        <row r="16">
          <cell r="A16" t="str">
            <v>UKX - FTSE 100 Index</v>
          </cell>
          <cell r="B16" t="str">
            <v>Europa</v>
          </cell>
          <cell r="D16" t="str">
            <v>PensionISSSTE (SB1)</v>
          </cell>
          <cell r="E16">
            <v>31374999037.980003</v>
          </cell>
          <cell r="G16" t="str">
            <v>Principal</v>
          </cell>
          <cell r="H16">
            <v>56339856807.750252</v>
          </cell>
          <cell r="J16" t="str">
            <v>SPS4</v>
          </cell>
          <cell r="K16">
            <v>7876489456.2100019</v>
          </cell>
          <cell r="M16" t="str">
            <v>Estados</v>
          </cell>
          <cell r="N16" t="str">
            <v>Privados Nacionales</v>
          </cell>
          <cell r="P16" t="str">
            <v>SPS4</v>
          </cell>
          <cell r="Q16" t="str">
            <v>ADICIONALES</v>
          </cell>
        </row>
        <row r="17">
          <cell r="A17" t="str">
            <v>MSCI Italy Index</v>
          </cell>
          <cell r="B17" t="str">
            <v>Europa</v>
          </cell>
          <cell r="D17" t="str">
            <v>Principal (SB1)</v>
          </cell>
          <cell r="E17">
            <v>6529732828.1674805</v>
          </cell>
          <cell r="G17" t="str">
            <v>Profuturo</v>
          </cell>
          <cell r="H17">
            <v>144917480775.43564</v>
          </cell>
          <cell r="M17" t="str">
            <v>Europesos</v>
          </cell>
          <cell r="N17" t="str">
            <v>Privados Nacionales</v>
          </cell>
        </row>
        <row r="18">
          <cell r="A18" t="str">
            <v>ACCION FTSE LATIBEX TOP ETF, FI</v>
          </cell>
          <cell r="B18" t="str">
            <v>Europa</v>
          </cell>
          <cell r="D18" t="str">
            <v>Profuturo (SB1)</v>
          </cell>
          <cell r="E18">
            <v>7062095801.1199951</v>
          </cell>
          <cell r="G18" t="str">
            <v>Scotia</v>
          </cell>
          <cell r="H18">
            <v>0</v>
          </cell>
          <cell r="J18" t="str">
            <v>ADICIONALES</v>
          </cell>
          <cell r="K18">
            <v>12733387210.339603</v>
          </cell>
          <cell r="M18" t="str">
            <v>Grupos Industriales</v>
          </cell>
          <cell r="N18" t="str">
            <v>Privados Nacionales</v>
          </cell>
        </row>
        <row r="19">
          <cell r="A19" t="str">
            <v>ISHARES MSCI Hong Kong Index Fund</v>
          </cell>
          <cell r="B19" t="str">
            <v>Asia</v>
          </cell>
          <cell r="D19" t="str">
            <v>Scotia (SB1)</v>
          </cell>
          <cell r="E19">
            <v>0</v>
          </cell>
          <cell r="G19" t="str">
            <v>XXI</v>
          </cell>
          <cell r="H19">
            <v>85151394545.333725</v>
          </cell>
          <cell r="M19" t="str">
            <v>Hoteles</v>
          </cell>
          <cell r="N19" t="str">
            <v>Privados Nacionales</v>
          </cell>
        </row>
        <row r="20">
          <cell r="A20" t="str">
            <v>ISHARES MSCI Japan Index Fund</v>
          </cell>
          <cell r="B20" t="str">
            <v>Asia</v>
          </cell>
          <cell r="D20" t="str">
            <v>XXI (SB1)</v>
          </cell>
          <cell r="E20">
            <v>9008391845.1500015</v>
          </cell>
          <cell r="G20" t="str">
            <v>PensionISSSTE</v>
          </cell>
          <cell r="H20">
            <v>74158606855.240051</v>
          </cell>
          <cell r="M20" t="str">
            <v>Infraestructura</v>
          </cell>
          <cell r="N20" t="str">
            <v>Privados Nacionales</v>
          </cell>
        </row>
        <row r="21">
          <cell r="A21" t="str">
            <v>Nikkey Index</v>
          </cell>
          <cell r="B21" t="str">
            <v>Asia</v>
          </cell>
          <cell r="D21" t="str">
            <v>Afirme (SB2)</v>
          </cell>
          <cell r="E21">
            <v>780182593.87</v>
          </cell>
          <cell r="M21" t="str">
            <v>OTROS</v>
          </cell>
          <cell r="N21" t="str">
            <v>Privados Nacionales</v>
          </cell>
        </row>
        <row r="22">
          <cell r="A22" t="str">
            <v>Hang Seng Index</v>
          </cell>
          <cell r="B22" t="str">
            <v>Asia</v>
          </cell>
          <cell r="D22" t="str">
            <v>Ahorra-Ahora (SB2)</v>
          </cell>
          <cell r="E22">
            <v>0</v>
          </cell>
          <cell r="M22" t="str">
            <v>Papel</v>
          </cell>
          <cell r="N22" t="str">
            <v>Privados Nacionales</v>
          </cell>
        </row>
        <row r="23">
          <cell r="A23" t="str">
            <v>Topix Index</v>
          </cell>
          <cell r="B23" t="str">
            <v>Asia</v>
          </cell>
          <cell r="D23" t="str">
            <v>Argos (SB2)</v>
          </cell>
          <cell r="E23">
            <v>0</v>
          </cell>
          <cell r="M23" t="str">
            <v>Paraestatal</v>
          </cell>
          <cell r="N23" t="str">
            <v>Privados Nacionales</v>
          </cell>
        </row>
        <row r="24">
          <cell r="A24" t="str">
            <v>Nikkey Index</v>
          </cell>
          <cell r="B24" t="str">
            <v>Asia</v>
          </cell>
          <cell r="D24" t="str">
            <v>Azteca (SB2)</v>
          </cell>
          <cell r="E24">
            <v>1698958424.6899998</v>
          </cell>
          <cell r="M24" t="str">
            <v>Serv. Financieros</v>
          </cell>
          <cell r="N24" t="str">
            <v>Privados Nacionales</v>
          </cell>
        </row>
        <row r="25">
          <cell r="A25" t="str">
            <v>S&amp;P/ASX 50 Index</v>
          </cell>
          <cell r="B25" t="str">
            <v>Asia</v>
          </cell>
          <cell r="D25" t="str">
            <v>Banamex (SB2)</v>
          </cell>
          <cell r="E25">
            <v>44557457381.574745</v>
          </cell>
          <cell r="M25" t="str">
            <v>Siderúrgica</v>
          </cell>
          <cell r="N25" t="str">
            <v>Privados Nacionales</v>
          </cell>
        </row>
        <row r="26">
          <cell r="A26" t="str">
            <v>Topix Index</v>
          </cell>
          <cell r="B26" t="str">
            <v>Asia</v>
          </cell>
          <cell r="D26" t="str">
            <v>Bancomer (SB2)</v>
          </cell>
          <cell r="E26">
            <v>46611872312.647171</v>
          </cell>
          <cell r="M26" t="str">
            <v>Sofol Especializada</v>
          </cell>
          <cell r="N26" t="str">
            <v>Privados Nacionales</v>
          </cell>
        </row>
        <row r="27">
          <cell r="A27" t="str">
            <v>ISHARES DJ US HEALTHCARE SECTOR</v>
          </cell>
          <cell r="B27" t="str">
            <v>América</v>
          </cell>
          <cell r="D27" t="str">
            <v>Banorte (SB2)</v>
          </cell>
          <cell r="E27">
            <v>14658605372.829998</v>
          </cell>
          <cell r="M27" t="str">
            <v>Telecom</v>
          </cell>
          <cell r="N27" t="str">
            <v>Privados Nacionales</v>
          </cell>
        </row>
        <row r="28">
          <cell r="A28" t="str">
            <v>INDUSTRIAL SELECT SECTOR SPDR</v>
          </cell>
          <cell r="B28" t="str">
            <v>América</v>
          </cell>
          <cell r="D28" t="str">
            <v>Coppel (SB2)</v>
          </cell>
          <cell r="E28">
            <v>3765537164.0900006</v>
          </cell>
          <cell r="M28" t="str">
            <v>Transporte</v>
          </cell>
          <cell r="N28" t="str">
            <v>Privados Nacionales</v>
          </cell>
        </row>
        <row r="29">
          <cell r="A29" t="str">
            <v>Consumer Staples Select Sector Index</v>
          </cell>
          <cell r="B29" t="str">
            <v>América</v>
          </cell>
          <cell r="D29" t="str">
            <v>HSBC (SB2)</v>
          </cell>
          <cell r="E29">
            <v>6400375333.1540012</v>
          </cell>
          <cell r="M29" t="str">
            <v>Vivienda</v>
          </cell>
          <cell r="N29" t="str">
            <v>Privados Nacionales</v>
          </cell>
        </row>
        <row r="30">
          <cell r="A30" t="str">
            <v>ISHARES DJ US OIL &amp; GAS EXPL</v>
          </cell>
          <cell r="B30" t="str">
            <v>América</v>
          </cell>
          <cell r="D30" t="str">
            <v>Inbursa (SB2)</v>
          </cell>
          <cell r="E30">
            <v>37007058976.090004</v>
          </cell>
          <cell r="M30" t="str">
            <v>Bursatilizados</v>
          </cell>
          <cell r="N30" t="str">
            <v>Privados Nacionales</v>
          </cell>
        </row>
        <row r="31">
          <cell r="A31" t="str">
            <v>DOW JONES INDUSTRIAL</v>
          </cell>
          <cell r="B31" t="str">
            <v>América</v>
          </cell>
          <cell r="D31" t="str">
            <v>ING (SB2)</v>
          </cell>
          <cell r="E31">
            <v>37120415293.832085</v>
          </cell>
          <cell r="M31" t="str">
            <v>Estructurados</v>
          </cell>
          <cell r="N31" t="str">
            <v>Estructurados</v>
          </cell>
        </row>
        <row r="32">
          <cell r="A32" t="str">
            <v>POWERSHARES NASDAQ 100</v>
          </cell>
          <cell r="B32" t="str">
            <v>América</v>
          </cell>
          <cell r="D32" t="str">
            <v>Invercap (SB2)</v>
          </cell>
          <cell r="E32">
            <v>7979518008.3166113</v>
          </cell>
          <cell r="M32" t="str">
            <v>Deuda Internacional</v>
          </cell>
          <cell r="N32" t="str">
            <v>Deuda Internacional</v>
          </cell>
        </row>
        <row r="33">
          <cell r="A33" t="str">
            <v>Index NASDAQ 100</v>
          </cell>
          <cell r="B33" t="str">
            <v>América</v>
          </cell>
          <cell r="D33" t="str">
            <v>Ixe (SB2)</v>
          </cell>
          <cell r="E33">
            <v>0</v>
          </cell>
          <cell r="M33" t="str">
            <v>BOND182</v>
          </cell>
          <cell r="N33" t="str">
            <v>Gubernamental</v>
          </cell>
        </row>
        <row r="34">
          <cell r="A34" t="str">
            <v>IPC</v>
          </cell>
          <cell r="B34" t="str">
            <v>América</v>
          </cell>
          <cell r="D34" t="str">
            <v>Metlife (SB2)</v>
          </cell>
          <cell r="E34">
            <v>6657298602.7199984</v>
          </cell>
          <cell r="M34" t="str">
            <v>BONDESD</v>
          </cell>
          <cell r="N34" t="str">
            <v>Gubernamental</v>
          </cell>
        </row>
        <row r="35">
          <cell r="A35" t="str">
            <v>IPC Large Cap Ret</v>
          </cell>
          <cell r="B35" t="str">
            <v>América</v>
          </cell>
          <cell r="D35" t="str">
            <v>PensionISSSTE (SB2)</v>
          </cell>
          <cell r="E35">
            <v>30983487006.94001</v>
          </cell>
          <cell r="M35" t="str">
            <v>BONOS</v>
          </cell>
          <cell r="N35" t="str">
            <v>Gubernamental</v>
          </cell>
        </row>
        <row r="36">
          <cell r="A36" t="str">
            <v>IPC Mid Cap Ret</v>
          </cell>
          <cell r="B36" t="str">
            <v>América</v>
          </cell>
          <cell r="D36" t="str">
            <v>Principal (SB2)</v>
          </cell>
          <cell r="E36">
            <v>12684931315.77075</v>
          </cell>
          <cell r="M36" t="str">
            <v>BPA182</v>
          </cell>
          <cell r="N36" t="str">
            <v>Gubernamental</v>
          </cell>
        </row>
        <row r="37">
          <cell r="A37" t="str">
            <v>ISHARES DJ US Aerospace &amp; Defense</v>
          </cell>
          <cell r="B37" t="str">
            <v>América</v>
          </cell>
          <cell r="D37" t="str">
            <v>Profuturo (SB2)</v>
          </cell>
          <cell r="E37">
            <v>28118586489.921608</v>
          </cell>
          <cell r="M37" t="str">
            <v>BPAS</v>
          </cell>
          <cell r="N37" t="str">
            <v>Gubernamental</v>
          </cell>
        </row>
        <row r="38">
          <cell r="A38" t="str">
            <v>ISHARES DJ US Energy Sector</v>
          </cell>
          <cell r="B38" t="str">
            <v>América</v>
          </cell>
          <cell r="D38" t="str">
            <v>Scotia (SB2)</v>
          </cell>
          <cell r="E38">
            <v>0</v>
          </cell>
          <cell r="M38" t="str">
            <v>BPAT</v>
          </cell>
          <cell r="N38" t="str">
            <v>Gubernamental</v>
          </cell>
        </row>
        <row r="39">
          <cell r="A39" t="str">
            <v>ISHARES DJ US Technology Sector</v>
          </cell>
          <cell r="B39" t="str">
            <v>América</v>
          </cell>
          <cell r="D39" t="str">
            <v>XXI (SB2)</v>
          </cell>
          <cell r="E39">
            <v>29522821894.127983</v>
          </cell>
          <cell r="M39" t="str">
            <v>BREMS</v>
          </cell>
          <cell r="N39" t="str">
            <v>Gubernamental</v>
          </cell>
        </row>
        <row r="40">
          <cell r="A40" t="str">
            <v>ISHARES Nasdaq Biotech Indx</v>
          </cell>
          <cell r="B40" t="str">
            <v>América</v>
          </cell>
          <cell r="D40" t="str">
            <v>Afirme (SB3)</v>
          </cell>
          <cell r="E40">
            <v>1258402783.6500013</v>
          </cell>
          <cell r="M40" t="str">
            <v>CBIC</v>
          </cell>
          <cell r="N40" t="str">
            <v>Gubernamental</v>
          </cell>
        </row>
        <row r="41">
          <cell r="A41" t="str">
            <v>ISHARES MSCI Canada Index Fund</v>
          </cell>
          <cell r="B41" t="str">
            <v>América</v>
          </cell>
          <cell r="D41" t="str">
            <v>Ahorra-Ahora (SB3)</v>
          </cell>
          <cell r="E41">
            <v>0</v>
          </cell>
          <cell r="M41" t="str">
            <v>CETES</v>
          </cell>
          <cell r="N41" t="str">
            <v>Gubernamental</v>
          </cell>
        </row>
        <row r="42">
          <cell r="A42" t="str">
            <v>Russell 2000 Index</v>
          </cell>
          <cell r="B42" t="str">
            <v>América</v>
          </cell>
          <cell r="D42" t="str">
            <v>Argos (SB3)</v>
          </cell>
          <cell r="E42">
            <v>0</v>
          </cell>
          <cell r="M42" t="str">
            <v>DEPBMX</v>
          </cell>
          <cell r="N42" t="str">
            <v>Gubernamental</v>
          </cell>
        </row>
        <row r="43">
          <cell r="A43" t="str">
            <v>S&amp;P 500 Index Financial Sector</v>
          </cell>
          <cell r="B43" t="str">
            <v>América</v>
          </cell>
          <cell r="D43" t="str">
            <v>Azteca (SB3)</v>
          </cell>
          <cell r="E43">
            <v>2996086061.7100005</v>
          </cell>
          <cell r="M43" t="str">
            <v>UDIBONO</v>
          </cell>
          <cell r="N43" t="str">
            <v>Gubernamental</v>
          </cell>
        </row>
        <row r="44">
          <cell r="A44" t="str">
            <v>ISHARES S&amp;P 500 Index Fund</v>
          </cell>
          <cell r="B44" t="str">
            <v>América</v>
          </cell>
          <cell r="D44" t="str">
            <v>Banamex (SB3)</v>
          </cell>
          <cell r="E44">
            <v>66561407050.119026</v>
          </cell>
          <cell r="M44" t="str">
            <v>UMS</v>
          </cell>
          <cell r="N44" t="str">
            <v>Gubernamental</v>
          </cell>
        </row>
        <row r="45">
          <cell r="A45" t="str">
            <v>DOW JONES INDUSTRIAL</v>
          </cell>
          <cell r="B45" t="str">
            <v>América</v>
          </cell>
          <cell r="D45" t="str">
            <v>Bancomer (SB3)</v>
          </cell>
          <cell r="E45">
            <v>65922849140.808044</v>
          </cell>
          <cell r="M45" t="str">
            <v>REPORTO</v>
          </cell>
          <cell r="N45" t="str">
            <v>Gubernamental</v>
          </cell>
        </row>
        <row r="46">
          <cell r="A46" t="str">
            <v>S&amp;P 500 Index Financial Sector</v>
          </cell>
          <cell r="B46" t="str">
            <v>América</v>
          </cell>
          <cell r="D46" t="str">
            <v>Banorte (SB3)</v>
          </cell>
          <cell r="E46">
            <v>21582127513.299999</v>
          </cell>
        </row>
        <row r="47">
          <cell r="A47" t="str">
            <v>S&amp;P 500 Index Financial Sector</v>
          </cell>
          <cell r="B47" t="str">
            <v>América</v>
          </cell>
          <cell r="D47" t="str">
            <v>Coppel (SB3)</v>
          </cell>
          <cell r="E47">
            <v>7028125722.1900005</v>
          </cell>
        </row>
        <row r="48">
          <cell r="A48" t="str">
            <v>S&amp;P 500 Index Financial Sector</v>
          </cell>
          <cell r="B48" t="str">
            <v>América</v>
          </cell>
          <cell r="D48" t="str">
            <v>HSBC (SB3)</v>
          </cell>
          <cell r="E48">
            <v>10290342617.222002</v>
          </cell>
        </row>
        <row r="49">
          <cell r="A49" t="str">
            <v>American Stock Exchange Composite Index</v>
          </cell>
          <cell r="B49" t="str">
            <v>América</v>
          </cell>
          <cell r="D49" t="str">
            <v>Inbursa (SB3)</v>
          </cell>
          <cell r="E49">
            <v>44403319008.449989</v>
          </cell>
        </row>
        <row r="50">
          <cell r="A50" t="str">
            <v>S&amp;P 500 Index Fund</v>
          </cell>
          <cell r="B50" t="str">
            <v>América</v>
          </cell>
          <cell r="D50" t="str">
            <v>ING (SB3)</v>
          </cell>
          <cell r="E50">
            <v>56707273056.401299</v>
          </cell>
        </row>
        <row r="51">
          <cell r="A51" t="str">
            <v>S&amp;P Midcap 400 Index</v>
          </cell>
          <cell r="B51" t="str">
            <v>América</v>
          </cell>
          <cell r="D51" t="str">
            <v>Invercap (SB3)</v>
          </cell>
          <cell r="E51">
            <v>13124523070.787775</v>
          </cell>
        </row>
        <row r="52">
          <cell r="A52" t="str">
            <v>S&amp;P/TSX Composite Inex</v>
          </cell>
          <cell r="B52" t="str">
            <v>América</v>
          </cell>
          <cell r="D52" t="str">
            <v>Ixe (SB3)</v>
          </cell>
          <cell r="E52">
            <v>0</v>
          </cell>
        </row>
        <row r="53">
          <cell r="A53" t="str">
            <v>IPC</v>
          </cell>
          <cell r="B53" t="str">
            <v>América</v>
          </cell>
          <cell r="D53" t="str">
            <v>Metlife (SB3)</v>
          </cell>
          <cell r="E53">
            <v>9020838886.7300014</v>
          </cell>
        </row>
        <row r="54">
          <cell r="A54" t="str">
            <v>DIAMONDS TRUST SERIES I</v>
          </cell>
          <cell r="B54" t="str">
            <v>América</v>
          </cell>
          <cell r="D54" t="str">
            <v>PensionISSSTE (SB3)</v>
          </cell>
          <cell r="E54">
            <v>5184540804.920002</v>
          </cell>
        </row>
        <row r="55">
          <cell r="A55" t="str">
            <v>SPDR TRUST SERIES 1</v>
          </cell>
          <cell r="B55" t="str">
            <v>América</v>
          </cell>
          <cell r="D55" t="str">
            <v>Principal (SB3)</v>
          </cell>
          <cell r="E55">
            <v>16240340829.562243</v>
          </cell>
        </row>
        <row r="56">
          <cell r="A56" t="str">
            <v>ISHARES DJ SELECT DIVIDEND</v>
          </cell>
          <cell r="B56" t="str">
            <v>América</v>
          </cell>
          <cell r="D56" t="str">
            <v>Profuturo (SB3)</v>
          </cell>
          <cell r="E56">
            <v>48587725204.159195</v>
          </cell>
        </row>
        <row r="57">
          <cell r="A57" t="str">
            <v>Russell 1000 Index</v>
          </cell>
          <cell r="B57" t="str">
            <v>América</v>
          </cell>
          <cell r="D57" t="str">
            <v>Scotia (SB3)</v>
          </cell>
          <cell r="E57">
            <v>0</v>
          </cell>
        </row>
        <row r="58">
          <cell r="A58" t="str">
            <v>S&amp;P 100 Index Fund</v>
          </cell>
          <cell r="B58" t="str">
            <v>América</v>
          </cell>
          <cell r="D58" t="str">
            <v>XXI (SB3)</v>
          </cell>
          <cell r="E58">
            <v>24583717514.482052</v>
          </cell>
        </row>
        <row r="59">
          <cell r="A59" t="str">
            <v>S&amp;P 500 Index Fund</v>
          </cell>
          <cell r="B59" t="str">
            <v>América</v>
          </cell>
          <cell r="D59" t="str">
            <v>Afirme (SB4)</v>
          </cell>
          <cell r="E59">
            <v>1700844855.7800002</v>
          </cell>
        </row>
        <row r="60">
          <cell r="A60" t="str">
            <v>S&amp;P Midcap 400 Index</v>
          </cell>
          <cell r="B60" t="str">
            <v>América</v>
          </cell>
          <cell r="D60" t="str">
            <v>Ahorra-Ahora (SB4)</v>
          </cell>
          <cell r="E60">
            <v>0</v>
          </cell>
        </row>
        <row r="61">
          <cell r="A61" t="str">
            <v>S&amp;P Small Cap Index 600 Fund</v>
          </cell>
          <cell r="B61" t="str">
            <v>América</v>
          </cell>
          <cell r="D61" t="str">
            <v>Argos (SB4)</v>
          </cell>
          <cell r="E61">
            <v>0</v>
          </cell>
        </row>
        <row r="62">
          <cell r="A62" t="str">
            <v>S&amp;P/TSX 60 INDEX</v>
          </cell>
          <cell r="B62" t="str">
            <v>América</v>
          </cell>
          <cell r="D62" t="str">
            <v>Azteca (SB4)</v>
          </cell>
          <cell r="E62">
            <v>4229064838.2100015</v>
          </cell>
        </row>
        <row r="63">
          <cell r="A63" t="str">
            <v>DOW JONES</v>
          </cell>
          <cell r="B63" t="str">
            <v>América</v>
          </cell>
          <cell r="D63" t="str">
            <v>Banamex (SB4)</v>
          </cell>
          <cell r="E63">
            <v>71868825767.91629</v>
          </cell>
        </row>
        <row r="64">
          <cell r="A64" t="str">
            <v>XLF INDEX</v>
          </cell>
          <cell r="B64" t="str">
            <v>América</v>
          </cell>
          <cell r="D64" t="str">
            <v>Bancomer (SB4)</v>
          </cell>
          <cell r="E64">
            <v>57100607811.458519</v>
          </cell>
        </row>
        <row r="65">
          <cell r="A65" t="str">
            <v>ISHARES DJ US CONSUMER SERVICE SECTOR</v>
          </cell>
          <cell r="B65" t="str">
            <v>América</v>
          </cell>
          <cell r="D65" t="str">
            <v>Banorte (SB4)</v>
          </cell>
          <cell r="E65">
            <v>28323226503.469997</v>
          </cell>
        </row>
        <row r="66">
          <cell r="A66" t="str">
            <v>HEALTH CARE SELECT SECTOR SPDR</v>
          </cell>
          <cell r="B66" t="str">
            <v>América</v>
          </cell>
          <cell r="D66" t="str">
            <v>Coppel (SB4)</v>
          </cell>
          <cell r="E66">
            <v>11073291942.700001</v>
          </cell>
        </row>
        <row r="67">
          <cell r="A67" t="str">
            <v>Financial Select Sector SPDR</v>
          </cell>
          <cell r="B67" t="str">
            <v>América</v>
          </cell>
          <cell r="D67" t="str">
            <v>HSBC (SB4)</v>
          </cell>
          <cell r="E67">
            <v>13743349165.060001</v>
          </cell>
        </row>
        <row r="68">
          <cell r="A68" t="str">
            <v>NASDAQ100 Index</v>
          </cell>
          <cell r="B68" t="str">
            <v>América</v>
          </cell>
          <cell r="D68" t="str">
            <v>Inbursa (SB4)</v>
          </cell>
          <cell r="E68">
            <v>29471137807.119984</v>
          </cell>
        </row>
        <row r="69">
          <cell r="A69" t="str">
            <v>ISHARES DJ US HOME CONSTRUCTION SECTOR</v>
          </cell>
          <cell r="B69" t="str">
            <v>América</v>
          </cell>
          <cell r="D69" t="str">
            <v>ING (SB4)</v>
          </cell>
          <cell r="E69">
            <v>54995959602.853569</v>
          </cell>
        </row>
        <row r="70">
          <cell r="A70" t="str">
            <v>ISHARES DJ US Technology Sector</v>
          </cell>
          <cell r="B70" t="str">
            <v>América</v>
          </cell>
          <cell r="D70" t="str">
            <v>Invercap (SB4)</v>
          </cell>
          <cell r="E70">
            <v>16627171834.161755</v>
          </cell>
        </row>
        <row r="71">
          <cell r="A71" t="str">
            <v>CONSUMER DISCRETIONARY SELECT SECTOR</v>
          </cell>
          <cell r="B71" t="str">
            <v>América</v>
          </cell>
          <cell r="D71" t="str">
            <v>Ixe (SB4)</v>
          </cell>
          <cell r="E71">
            <v>0</v>
          </cell>
        </row>
        <row r="72">
          <cell r="A72" t="str">
            <v>HS60 US INDEX</v>
          </cell>
          <cell r="B72" t="str">
            <v>América</v>
          </cell>
          <cell r="D72" t="str">
            <v>Metlife (SB4)</v>
          </cell>
          <cell r="E72">
            <v>8696390481.3199997</v>
          </cell>
        </row>
        <row r="73">
          <cell r="A73" t="str">
            <v>S&amp;P FINANCIAL CASH INDEX</v>
          </cell>
          <cell r="B73" t="str">
            <v>América</v>
          </cell>
          <cell r="D73" t="str">
            <v>PensionISSSTE (SB4)</v>
          </cell>
          <cell r="E73">
            <v>4948278006.8099985</v>
          </cell>
        </row>
        <row r="74">
          <cell r="A74" t="str">
            <v>ISHARES DJ US CONSUMER GOODS SECTOR</v>
          </cell>
          <cell r="B74" t="str">
            <v>América</v>
          </cell>
          <cell r="D74" t="str">
            <v>Principal (SB4)</v>
          </cell>
          <cell r="E74">
            <v>17082083605.278034</v>
          </cell>
        </row>
        <row r="75">
          <cell r="A75" t="str">
            <v>CONSUMER STAPLES SELECT SECTOR SPDR</v>
          </cell>
          <cell r="B75" t="str">
            <v>América</v>
          </cell>
          <cell r="D75" t="str">
            <v>Profuturo (SB4)</v>
          </cell>
          <cell r="E75">
            <v>53573550119.190018</v>
          </cell>
        </row>
        <row r="76">
          <cell r="A76" t="str">
            <v>ISHARES S&amp;P Midcap 400 Index</v>
          </cell>
          <cell r="B76" t="str">
            <v>América</v>
          </cell>
          <cell r="D76" t="str">
            <v>Scotia (SB4)</v>
          </cell>
          <cell r="E76">
            <v>0</v>
          </cell>
        </row>
        <row r="77">
          <cell r="A77" t="str">
            <v>ISAHRES NASDAQ BIOTECHNOLOGY INDEX</v>
          </cell>
          <cell r="B77" t="str">
            <v>América</v>
          </cell>
          <cell r="D77" t="str">
            <v>XXI (SB4)</v>
          </cell>
          <cell r="E77">
            <v>16119200758.079437</v>
          </cell>
        </row>
        <row r="78">
          <cell r="A78" t="str">
            <v>HEALTH CARE SELECT SECTOR SPDR</v>
          </cell>
          <cell r="B78" t="str">
            <v>América</v>
          </cell>
          <cell r="D78" t="str">
            <v>Afirme (SB5)</v>
          </cell>
          <cell r="E78">
            <v>2401573291.5700021</v>
          </cell>
        </row>
        <row r="79">
          <cell r="D79" t="str">
            <v>Ahorra-Ahora (SB5)</v>
          </cell>
          <cell r="E79">
            <v>0</v>
          </cell>
        </row>
        <row r="80">
          <cell r="D80" t="str">
            <v>Argos (SB5)</v>
          </cell>
          <cell r="E80">
            <v>0</v>
          </cell>
        </row>
        <row r="81">
          <cell r="D81" t="str">
            <v>Azteca (SB5)</v>
          </cell>
          <cell r="E81">
            <v>2155663755.1099997</v>
          </cell>
        </row>
        <row r="82">
          <cell r="D82" t="str">
            <v>Banamex (SB5)</v>
          </cell>
          <cell r="E82">
            <v>18847029800.729561</v>
          </cell>
        </row>
        <row r="83">
          <cell r="D83" t="str">
            <v>Bancomer (SB5)</v>
          </cell>
          <cell r="E83">
            <v>9661482300.6504345</v>
          </cell>
        </row>
        <row r="84">
          <cell r="D84" t="str">
            <v>Banorte (SB5)</v>
          </cell>
          <cell r="E84">
            <v>10402436215.500002</v>
          </cell>
        </row>
        <row r="85">
          <cell r="D85" t="str">
            <v>Coppel (SB5)</v>
          </cell>
          <cell r="E85">
            <v>5924070758.8100014</v>
          </cell>
        </row>
        <row r="86">
          <cell r="D86" t="str">
            <v>HSBC (SB5)</v>
          </cell>
          <cell r="E86">
            <v>3616457434.2679996</v>
          </cell>
        </row>
        <row r="87">
          <cell r="D87" t="str">
            <v>Inbursa (SB5)</v>
          </cell>
          <cell r="E87">
            <v>5585044819.1400003</v>
          </cell>
        </row>
        <row r="88">
          <cell r="D88" t="str">
            <v>ING (SB5)</v>
          </cell>
          <cell r="E88">
            <v>8263622090.223917</v>
          </cell>
        </row>
        <row r="89">
          <cell r="D89" t="str">
            <v>Invercap (SB5)</v>
          </cell>
          <cell r="E89">
            <v>5763302338.8373337</v>
          </cell>
        </row>
        <row r="90">
          <cell r="D90" t="str">
            <v>Ixe (SB5)</v>
          </cell>
          <cell r="E90">
            <v>0</v>
          </cell>
        </row>
        <row r="91">
          <cell r="D91" t="str">
            <v>Metlife (SB5)</v>
          </cell>
          <cell r="E91">
            <v>2727083750.6000004</v>
          </cell>
        </row>
        <row r="92">
          <cell r="D92" t="str">
            <v>Principal (SB5)</v>
          </cell>
          <cell r="E92">
            <v>3802768228.9716935</v>
          </cell>
        </row>
        <row r="93">
          <cell r="D93" t="str">
            <v>PensionISSSTE (SB5)</v>
          </cell>
          <cell r="E93">
            <v>1667301998.5900009</v>
          </cell>
        </row>
        <row r="94">
          <cell r="D94" t="str">
            <v>Profuturo (SB5)</v>
          </cell>
          <cell r="E94">
            <v>7466049327.6552048</v>
          </cell>
        </row>
        <row r="95">
          <cell r="D95" t="str">
            <v>Scotia (SB5)</v>
          </cell>
          <cell r="E95">
            <v>0</v>
          </cell>
        </row>
        <row r="96">
          <cell r="D96" t="str">
            <v>XXI (SB5)</v>
          </cell>
          <cell r="E96">
            <v>5917262533.4942923</v>
          </cell>
        </row>
        <row r="97">
          <cell r="D97" t="str">
            <v>Metlife (AC1)</v>
          </cell>
          <cell r="E97">
            <v>85453701.599999994</v>
          </cell>
        </row>
        <row r="98">
          <cell r="D98" t="str">
            <v>Profuturo (SAC)</v>
          </cell>
          <cell r="E98">
            <v>69688954.559600011</v>
          </cell>
        </row>
        <row r="99">
          <cell r="D99" t="str">
            <v>Argos (SIAV)</v>
          </cell>
          <cell r="E99">
            <v>0</v>
          </cell>
        </row>
        <row r="100">
          <cell r="D100" t="str">
            <v>Argos (AV2)</v>
          </cell>
          <cell r="E100">
            <v>0</v>
          </cell>
        </row>
        <row r="101">
          <cell r="D101" t="str">
            <v>Banamex (SIAV)</v>
          </cell>
          <cell r="E101">
            <v>378077167.59000003</v>
          </cell>
        </row>
        <row r="102">
          <cell r="D102" t="str">
            <v>Bancomer (SIAV)</v>
          </cell>
          <cell r="E102">
            <v>491087472.02000004</v>
          </cell>
        </row>
        <row r="103">
          <cell r="D103" t="str">
            <v>ING (SIAV)</v>
          </cell>
          <cell r="E103">
            <v>247342440.21999997</v>
          </cell>
        </row>
        <row r="104">
          <cell r="D104" t="str">
            <v>Profuturo (SIAV)</v>
          </cell>
          <cell r="E104">
            <v>39784878.830000006</v>
          </cell>
        </row>
        <row r="105">
          <cell r="D105" t="str">
            <v>Banamex (SIAV2)</v>
          </cell>
          <cell r="E105">
            <v>22016663.200000003</v>
          </cell>
        </row>
        <row r="106">
          <cell r="D106" t="str">
            <v>Bancomer (SPS1)</v>
          </cell>
          <cell r="E106">
            <v>2674884.42</v>
          </cell>
          <cell r="H106" t="str">
            <v>Argos (SIAV)</v>
          </cell>
        </row>
        <row r="107">
          <cell r="D107" t="str">
            <v>Bancomer (SPS2)</v>
          </cell>
          <cell r="E107">
            <v>1144966274.8200002</v>
          </cell>
          <cell r="H107" t="str">
            <v>Banamex (SIAV)</v>
          </cell>
        </row>
        <row r="108">
          <cell r="D108" t="str">
            <v>Bancomer (SPS3)</v>
          </cell>
          <cell r="E108">
            <v>2312154054.3199997</v>
          </cell>
          <cell r="H108" t="str">
            <v>Banamex (SIAV2)</v>
          </cell>
        </row>
        <row r="109">
          <cell r="D109" t="str">
            <v>Bancomer (SPS4)</v>
          </cell>
          <cell r="E109">
            <v>7876489456.2100019</v>
          </cell>
          <cell r="H109" t="str">
            <v>Bancomer (SIAV)</v>
          </cell>
        </row>
        <row r="110">
          <cell r="D110" t="str">
            <v>Banorte (SPS1)</v>
          </cell>
          <cell r="E110">
            <v>44883817.699999996</v>
          </cell>
          <cell r="H110" t="str">
            <v>Bancomer (SIAV2)</v>
          </cell>
        </row>
        <row r="111">
          <cell r="D111" t="str">
            <v>Banorte (SPS2)</v>
          </cell>
          <cell r="E111">
            <v>18678098.419999998</v>
          </cell>
          <cell r="H111" t="str">
            <v>ING (SIAV)</v>
          </cell>
        </row>
        <row r="112">
          <cell r="D112" t="str">
            <v>Banorte (SPS3)</v>
          </cell>
          <cell r="E112">
            <v>89346.43</v>
          </cell>
          <cell r="H112" t="str">
            <v>Metlife (AC1)</v>
          </cell>
        </row>
        <row r="113">
          <cell r="D113" t="str">
            <v>Scotia (AV1)</v>
          </cell>
          <cell r="E113">
            <v>0</v>
          </cell>
          <cell r="H113" t="str">
            <v>Profuturo (SAC)</v>
          </cell>
        </row>
        <row r="114">
          <cell r="H114" t="str">
            <v>Profuturo (SIAV)</v>
          </cell>
        </row>
        <row r="116">
          <cell r="D116" t="str">
            <v>Argos (Adicionales)</v>
          </cell>
          <cell r="E116">
            <v>0</v>
          </cell>
        </row>
        <row r="117">
          <cell r="D117" t="str">
            <v>Banamex (Adicionales)</v>
          </cell>
          <cell r="E117">
            <v>400093830.79000002</v>
          </cell>
        </row>
        <row r="118">
          <cell r="D118" t="str">
            <v>Bancomer (Adicionales)</v>
          </cell>
          <cell r="E118">
            <v>11827372141.790001</v>
          </cell>
        </row>
        <row r="119">
          <cell r="D119" t="str">
            <v>Banorte (Adicionales)</v>
          </cell>
          <cell r="E119">
            <v>63651262.549999997</v>
          </cell>
        </row>
        <row r="120">
          <cell r="D120" t="str">
            <v>ING (Adicionales)</v>
          </cell>
          <cell r="E120">
            <v>247342440.21999997</v>
          </cell>
          <cell r="K120" t="str">
            <v>Banorte (Adicionales)</v>
          </cell>
        </row>
        <row r="121">
          <cell r="D121" t="str">
            <v>Metlife (Adicionales)</v>
          </cell>
          <cell r="E121">
            <v>85453701.599999994</v>
          </cell>
        </row>
        <row r="122">
          <cell r="D122" t="str">
            <v>Profuturo (Adicionales)</v>
          </cell>
          <cell r="E122">
            <v>109473833.38960001</v>
          </cell>
        </row>
        <row r="123">
          <cell r="D123" t="str">
            <v>Scotia (Adicionales)</v>
          </cell>
          <cell r="E12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ES"/>
      <sheetName val="QUERY HOJA 1"/>
      <sheetName val="Hoja1 (Privados)"/>
      <sheetName val="Cuadros Azules (Exp)"/>
      <sheetName val="BUSCARV"/>
      <sheetName val="WEB CUADROS AZULES"/>
      <sheetName val="WEB_SISTEMA"/>
      <sheetName val="WEB_AFORES"/>
      <sheetName val="WEB_SB1"/>
      <sheetName val="WEB_SB2"/>
      <sheetName val="WEB_SB3"/>
      <sheetName val="WEB_SB4"/>
      <sheetName val="WEB_SB5"/>
      <sheetName val="WEB_ADICIONALES (2)"/>
      <sheetName val="WEB_ADICIONALES"/>
    </sheetNames>
    <sheetDataSet>
      <sheetData sheetId="0" refreshError="1"/>
      <sheetData sheetId="1" refreshError="1"/>
      <sheetData sheetId="2" refreshError="1"/>
      <sheetData sheetId="3" refreshError="1">
        <row r="1">
          <cell r="G1" t="str">
            <v>RV Internacional</v>
          </cell>
          <cell r="N1" t="str">
            <v>Mandatos</v>
          </cell>
        </row>
        <row r="3">
          <cell r="G3">
            <v>13260536.890000001</v>
          </cell>
        </row>
        <row r="4">
          <cell r="G4">
            <v>18201948.649999999</v>
          </cell>
        </row>
        <row r="5">
          <cell r="G5">
            <v>13215406.949999999</v>
          </cell>
        </row>
        <row r="6">
          <cell r="G6">
            <v>6092185.1799999997</v>
          </cell>
        </row>
        <row r="7">
          <cell r="G7">
            <v>306347217.69999999</v>
          </cell>
        </row>
        <row r="8">
          <cell r="G8">
            <v>646762453.93999994</v>
          </cell>
        </row>
        <row r="9">
          <cell r="G9">
            <v>1068973524.5</v>
          </cell>
        </row>
        <row r="10">
          <cell r="G10">
            <v>517810366.19999999</v>
          </cell>
        </row>
        <row r="11">
          <cell r="G11">
            <v>17159168449.136444</v>
          </cell>
          <cell r="N11">
            <v>907827281.21000004</v>
          </cell>
        </row>
        <row r="12">
          <cell r="G12">
            <v>21487678531.038818</v>
          </cell>
          <cell r="N12">
            <v>1383350324.4300001</v>
          </cell>
        </row>
        <row r="13">
          <cell r="G13">
            <v>28883849075.660873</v>
          </cell>
          <cell r="N13">
            <v>2031807841.0899999</v>
          </cell>
        </row>
        <row r="14">
          <cell r="G14">
            <v>61581816.790000007</v>
          </cell>
        </row>
        <row r="15">
          <cell r="G15">
            <v>35351999.770000003</v>
          </cell>
        </row>
        <row r="17">
          <cell r="G17">
            <v>1199913390.46</v>
          </cell>
        </row>
        <row r="18">
          <cell r="G18">
            <v>2217499622.3499999</v>
          </cell>
        </row>
        <row r="19">
          <cell r="G19">
            <v>6896494390.7200003</v>
          </cell>
        </row>
        <row r="21">
          <cell r="G21">
            <v>949085701.89999998</v>
          </cell>
        </row>
        <row r="22">
          <cell r="G22">
            <v>1231198743.24</v>
          </cell>
        </row>
        <row r="23">
          <cell r="G23">
            <v>1039176572.5400001</v>
          </cell>
        </row>
        <row r="24">
          <cell r="G24">
            <v>86803678.469999999</v>
          </cell>
        </row>
        <row r="25">
          <cell r="G25">
            <v>4074250387.8999996</v>
          </cell>
        </row>
        <row r="26">
          <cell r="G26">
            <v>6028574955.6300001</v>
          </cell>
        </row>
        <row r="27">
          <cell r="G27">
            <v>7384431293.6500006</v>
          </cell>
        </row>
        <row r="29">
          <cell r="G29">
            <v>117047798.95936</v>
          </cell>
        </row>
        <row r="30">
          <cell r="G30">
            <v>4118421395.1666002</v>
          </cell>
        </row>
        <row r="31">
          <cell r="G31">
            <v>3552261479.0030398</v>
          </cell>
        </row>
        <row r="32">
          <cell r="G32">
            <v>3760822195.1360798</v>
          </cell>
        </row>
        <row r="33">
          <cell r="G33">
            <v>535001826.42000008</v>
          </cell>
        </row>
        <row r="34">
          <cell r="G34">
            <v>4309663103.6199999</v>
          </cell>
        </row>
        <row r="35">
          <cell r="G35">
            <v>2192090104.8299999</v>
          </cell>
        </row>
        <row r="36">
          <cell r="G36">
            <v>3783804340.9299998</v>
          </cell>
        </row>
        <row r="37">
          <cell r="G37">
            <v>317018350.44</v>
          </cell>
        </row>
        <row r="38">
          <cell r="G38">
            <v>7414586547.6800003</v>
          </cell>
        </row>
        <row r="39">
          <cell r="G39">
            <v>7064376674.8800011</v>
          </cell>
        </row>
        <row r="40">
          <cell r="G40">
            <v>6411896892.8000011</v>
          </cell>
        </row>
        <row r="41">
          <cell r="G41">
            <v>144125465.023</v>
          </cell>
        </row>
        <row r="42">
          <cell r="G42">
            <v>536104666.62646008</v>
          </cell>
        </row>
        <row r="43">
          <cell r="G43">
            <v>14582922713.14188</v>
          </cell>
        </row>
        <row r="44">
          <cell r="G44">
            <v>18306359927.308262</v>
          </cell>
        </row>
        <row r="45">
          <cell r="G45">
            <v>14798507336.176222</v>
          </cell>
        </row>
        <row r="47">
          <cell r="G47">
            <v>398228484.26419997</v>
          </cell>
        </row>
        <row r="48">
          <cell r="G48">
            <v>16341585569.83758</v>
          </cell>
        </row>
        <row r="49">
          <cell r="G49">
            <v>22327867905.214672</v>
          </cell>
        </row>
        <row r="50">
          <cell r="G50">
            <v>21324287932.783524</v>
          </cell>
        </row>
        <row r="51">
          <cell r="G51">
            <v>57438277.459999993</v>
          </cell>
        </row>
        <row r="52">
          <cell r="G52">
            <v>858987524.5200001</v>
          </cell>
        </row>
        <row r="53">
          <cell r="G53">
            <v>27622367177.372581</v>
          </cell>
        </row>
        <row r="54">
          <cell r="G54">
            <v>29542023712.231007</v>
          </cell>
        </row>
        <row r="55">
          <cell r="G55">
            <v>32703467720.965519</v>
          </cell>
        </row>
        <row r="56">
          <cell r="G56">
            <v>143463757.46000001</v>
          </cell>
        </row>
        <row r="59">
          <cell r="G59">
            <v>140936538.84</v>
          </cell>
        </row>
        <row r="60">
          <cell r="G60">
            <v>278173415.97000003</v>
          </cell>
        </row>
        <row r="62">
          <cell r="G62">
            <v>72753510.800000012</v>
          </cell>
        </row>
        <row r="63">
          <cell r="G63">
            <v>633874350.75999999</v>
          </cell>
        </row>
        <row r="65">
          <cell r="G65">
            <v>465368658.64999998</v>
          </cell>
        </row>
        <row r="81">
          <cell r="G81">
            <v>346181557604.53607</v>
          </cell>
          <cell r="N81">
            <v>4322985446.7300005</v>
          </cell>
        </row>
        <row r="82">
          <cell r="G82">
            <v>346181557604.53595</v>
          </cell>
          <cell r="N82">
            <v>4322985446.7299995</v>
          </cell>
        </row>
        <row r="84">
          <cell r="G84" t="str">
            <v>Bancario Nac</v>
          </cell>
          <cell r="N84" t="str">
            <v>Mandatos</v>
          </cell>
        </row>
        <row r="85">
          <cell r="G85">
            <v>58184334223.042969</v>
          </cell>
          <cell r="N85">
            <v>4322985446.7300005</v>
          </cell>
        </row>
        <row r="87">
          <cell r="G87">
            <v>2.7204308260499532E-2</v>
          </cell>
          <cell r="N87">
            <v>2.0212283988276882E-3</v>
          </cell>
        </row>
        <row r="91">
          <cell r="G91">
            <v>4651166204.7793293</v>
          </cell>
          <cell r="N91">
            <v>0</v>
          </cell>
        </row>
        <row r="92">
          <cell r="G92">
            <v>19602564861.171703</v>
          </cell>
          <cell r="N92">
            <v>907827281.21000004</v>
          </cell>
        </row>
        <row r="93">
          <cell r="G93">
            <v>18635272733.121334</v>
          </cell>
          <cell r="N93">
            <v>1383350324.4300001</v>
          </cell>
        </row>
        <row r="94">
          <cell r="G94">
            <v>13600118834.520615</v>
          </cell>
          <cell r="N94">
            <v>2031807841.0899999</v>
          </cell>
        </row>
        <row r="95">
          <cell r="G95">
            <v>0</v>
          </cell>
          <cell r="N95">
            <v>0</v>
          </cell>
        </row>
        <row r="96">
          <cell r="G96">
            <v>1695211589.4499998</v>
          </cell>
          <cell r="N96">
            <v>0</v>
          </cell>
        </row>
        <row r="97">
          <cell r="G97">
            <v>58184334223.042984</v>
          </cell>
          <cell r="N97">
            <v>4322985446.7300005</v>
          </cell>
        </row>
        <row r="102">
          <cell r="G102">
            <v>98420098.899999991</v>
          </cell>
          <cell r="N102">
            <v>0</v>
          </cell>
        </row>
        <row r="103">
          <cell r="G103">
            <v>398806491.64999998</v>
          </cell>
          <cell r="N103">
            <v>0</v>
          </cell>
        </row>
        <row r="104">
          <cell r="G104">
            <v>7936031666.1400003</v>
          </cell>
          <cell r="N104">
            <v>4322985446.7300005</v>
          </cell>
        </row>
        <row r="105">
          <cell r="G105">
            <v>0</v>
          </cell>
          <cell r="N105">
            <v>0</v>
          </cell>
        </row>
        <row r="106">
          <cell r="G106">
            <v>0</v>
          </cell>
          <cell r="N106">
            <v>0</v>
          </cell>
        </row>
        <row r="107">
          <cell r="G107">
            <v>807445598.68000007</v>
          </cell>
          <cell r="N107">
            <v>0</v>
          </cell>
        </row>
        <row r="108">
          <cell r="G108">
            <v>1314014142.3899999</v>
          </cell>
          <cell r="N108">
            <v>0</v>
          </cell>
        </row>
        <row r="109">
          <cell r="G109">
            <v>11756592464.799997</v>
          </cell>
          <cell r="N109">
            <v>0</v>
          </cell>
        </row>
        <row r="110">
          <cell r="G110">
            <v>730414021.63028097</v>
          </cell>
          <cell r="N110">
            <v>0</v>
          </cell>
        </row>
        <row r="111">
          <cell r="G111">
            <v>1759456295.76</v>
          </cell>
          <cell r="N111">
            <v>0</v>
          </cell>
        </row>
        <row r="112">
          <cell r="G112">
            <v>1800893910.2399998</v>
          </cell>
          <cell r="N112">
            <v>0</v>
          </cell>
        </row>
        <row r="113">
          <cell r="G113">
            <v>1497241107.8827021</v>
          </cell>
          <cell r="N113">
            <v>0</v>
          </cell>
        </row>
        <row r="114">
          <cell r="G114">
            <v>15233201958.120001</v>
          </cell>
          <cell r="N114">
            <v>0</v>
          </cell>
        </row>
        <row r="115">
          <cell r="G115">
            <v>14851816466.85</v>
          </cell>
          <cell r="N115">
            <v>0</v>
          </cell>
        </row>
        <row r="119">
          <cell r="G119">
            <v>350504543051.26605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HOJA 1"/>
      <sheetName val="Hoja1 (Privados)"/>
      <sheetName val="Cuadros Azules (Exp)"/>
      <sheetName val="BUSCARV"/>
      <sheetName val="WEB CUADROS AZULES"/>
      <sheetName val="WEB_SISTEMA"/>
      <sheetName val="WEB_AFORES"/>
      <sheetName val="WEB_SB0"/>
      <sheetName val="WEB_SB1"/>
      <sheetName val="WEB_SB2"/>
      <sheetName val="WEB_SB3"/>
      <sheetName val="WEB_SB4"/>
      <sheetName val="WEB_ADICIONALES (2)"/>
      <sheetName val="WEB_ADICIONALES"/>
    </sheetNames>
    <sheetDataSet>
      <sheetData sheetId="0"/>
      <sheetData sheetId="1"/>
      <sheetData sheetId="2">
        <row r="1">
          <cell r="N1" t="str">
            <v>Mandatos</v>
          </cell>
        </row>
        <row r="9">
          <cell r="N9">
            <v>7016560139.5500002</v>
          </cell>
        </row>
        <row r="10">
          <cell r="N10">
            <v>9014097417.1199989</v>
          </cell>
        </row>
        <row r="11">
          <cell r="N11">
            <v>11201022516.91</v>
          </cell>
        </row>
        <row r="61">
          <cell r="N61">
            <v>4215674889.1599998</v>
          </cell>
        </row>
        <row r="62">
          <cell r="N62">
            <v>3131723047.5500002</v>
          </cell>
        </row>
        <row r="63">
          <cell r="N63">
            <v>2365313954.29</v>
          </cell>
        </row>
        <row r="81">
          <cell r="N81">
            <v>36944391964.580002</v>
          </cell>
        </row>
        <row r="82">
          <cell r="N82">
            <v>140673496078.33997</v>
          </cell>
        </row>
        <row r="83">
          <cell r="N83">
            <v>103729104113.75996</v>
          </cell>
        </row>
        <row r="84">
          <cell r="N84" t="str">
            <v>Mandatos</v>
          </cell>
        </row>
        <row r="85">
          <cell r="N85">
            <v>36944391964.580002</v>
          </cell>
        </row>
        <row r="87">
          <cell r="N87">
            <v>1.3780603735614183E-2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11232235028.709999</v>
          </cell>
        </row>
        <row r="93">
          <cell r="N93">
            <v>12145820464.669998</v>
          </cell>
        </row>
        <row r="94">
          <cell r="N94">
            <v>13566336471.200001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36944391964.580002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27231680073.579998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9712711891</v>
          </cell>
        </row>
        <row r="116">
          <cell r="N116">
            <v>36944391964.580002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51"/>
    <pageSetUpPr fitToPage="1"/>
  </sheetPr>
  <dimension ref="B2:Q51"/>
  <sheetViews>
    <sheetView showGridLines="0" tabSelected="1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6.23046875" customWidth="1"/>
    <col min="3" max="3" width="26.69140625" bestFit="1" customWidth="1"/>
    <col min="4" max="14" width="11.921875" customWidth="1"/>
    <col min="15" max="15" width="10.69140625" bestFit="1" customWidth="1"/>
    <col min="16" max="16" width="10.4609375" bestFit="1" customWidth="1"/>
  </cols>
  <sheetData>
    <row r="2" spans="2:17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</row>
    <row r="3" spans="2:17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2"/>
      <c r="N3" s="43"/>
    </row>
    <row r="5" spans="2:17" ht="87.75" customHeight="1" thickBot="1" x14ac:dyDescent="0.35">
      <c r="B5" s="60" t="s">
        <v>0</v>
      </c>
      <c r="C5" s="60"/>
      <c r="D5" s="23" t="s">
        <v>70</v>
      </c>
      <c r="E5" s="3" t="s">
        <v>71</v>
      </c>
      <c r="F5" s="4" t="s">
        <v>72</v>
      </c>
      <c r="G5" s="5" t="s">
        <v>73</v>
      </c>
      <c r="H5" s="6" t="s">
        <v>74</v>
      </c>
      <c r="I5" s="3" t="s">
        <v>75</v>
      </c>
      <c r="J5" s="4" t="s">
        <v>76</v>
      </c>
      <c r="K5" s="5" t="s">
        <v>77</v>
      </c>
      <c r="L5" s="6" t="s">
        <v>78</v>
      </c>
      <c r="M5" s="23" t="s">
        <v>79</v>
      </c>
      <c r="N5" s="7" t="s">
        <v>41</v>
      </c>
      <c r="O5" s="46" t="s">
        <v>35</v>
      </c>
    </row>
    <row r="6" spans="2:17" ht="26.5" thickBot="1" x14ac:dyDescent="0.35">
      <c r="B6" s="22" t="s">
        <v>1</v>
      </c>
      <c r="C6" s="30" t="s">
        <v>1</v>
      </c>
      <c r="D6" s="53">
        <v>0.21140662283136122</v>
      </c>
      <c r="E6" s="53">
        <v>1.9919762156181651</v>
      </c>
      <c r="F6" s="53">
        <v>4.3301804272239748</v>
      </c>
      <c r="G6" s="53">
        <v>4.9580560253040371</v>
      </c>
      <c r="H6" s="53">
        <v>5.681295068566488</v>
      </c>
      <c r="I6" s="53">
        <v>6.4359042657929226</v>
      </c>
      <c r="J6" s="53">
        <v>7.6668001296395989</v>
      </c>
      <c r="K6" s="53">
        <v>8.1807515123707688</v>
      </c>
      <c r="L6" s="53">
        <v>9.1780174732079693</v>
      </c>
      <c r="M6" s="53">
        <v>9.4875755177007868</v>
      </c>
      <c r="N6" s="53">
        <v>3.6102085867439873</v>
      </c>
      <c r="O6" s="53">
        <v>6.1799741739677021</v>
      </c>
      <c r="P6" s="55"/>
      <c r="Q6" s="55"/>
    </row>
    <row r="7" spans="2:17" ht="26.5" thickBot="1" x14ac:dyDescent="0.35">
      <c r="B7" s="22" t="s">
        <v>2</v>
      </c>
      <c r="C7" s="30" t="s">
        <v>2</v>
      </c>
      <c r="D7" s="53">
        <v>0.96204581438511982</v>
      </c>
      <c r="E7" s="53">
        <v>4.3675856910105439</v>
      </c>
      <c r="F7" s="53">
        <v>11.884833426627269</v>
      </c>
      <c r="G7" s="53">
        <v>13.694125803299317</v>
      </c>
      <c r="H7" s="53">
        <v>14.524488997696588</v>
      </c>
      <c r="I7" s="53">
        <v>15.369363947226969</v>
      </c>
      <c r="J7" s="53">
        <v>16.308813760617102</v>
      </c>
      <c r="K7" s="53">
        <v>16.983514510955963</v>
      </c>
      <c r="L7" s="53">
        <v>17.157287792760521</v>
      </c>
      <c r="M7" s="53">
        <v>17.156575217528143</v>
      </c>
      <c r="N7" s="53">
        <v>11.879117683110529</v>
      </c>
      <c r="O7" s="53">
        <v>14.440104965274324</v>
      </c>
      <c r="P7" s="55"/>
      <c r="Q7" s="55"/>
    </row>
    <row r="8" spans="2:17" ht="14" thickBot="1" x14ac:dyDescent="0.35">
      <c r="B8" s="27" t="s">
        <v>83</v>
      </c>
      <c r="C8" s="30" t="s">
        <v>83</v>
      </c>
      <c r="D8" s="53">
        <v>4.3771030615773171E-2</v>
      </c>
      <c r="E8" s="53">
        <v>4.4820582336777527E-2</v>
      </c>
      <c r="F8" s="53">
        <v>0.27241677812882331</v>
      </c>
      <c r="G8" s="53">
        <v>0.68433882053060413</v>
      </c>
      <c r="H8" s="53">
        <v>0.73010709530436435</v>
      </c>
      <c r="I8" s="53">
        <v>0.50904311721126549</v>
      </c>
      <c r="J8" s="53">
        <v>0.26397166118163673</v>
      </c>
      <c r="K8" s="53">
        <v>0.203562181498117</v>
      </c>
      <c r="L8" s="53">
        <v>0.11313073383367146</v>
      </c>
      <c r="M8" s="53">
        <v>7.9636485434548987E-2</v>
      </c>
      <c r="N8" s="53">
        <v>0.75809030706315506</v>
      </c>
      <c r="O8" s="53">
        <v>0.43072096541644544</v>
      </c>
      <c r="P8" s="55"/>
      <c r="Q8" s="55"/>
    </row>
    <row r="9" spans="2:17" ht="12.75" customHeight="1" x14ac:dyDescent="0.3">
      <c r="B9" s="57" t="s">
        <v>3</v>
      </c>
      <c r="C9" s="30" t="s">
        <v>80</v>
      </c>
      <c r="D9" s="53">
        <v>0</v>
      </c>
      <c r="E9" s="53">
        <v>2.4281334721194237E-3</v>
      </c>
      <c r="F9" s="53">
        <v>2.6448426392933892E-3</v>
      </c>
      <c r="G9" s="53">
        <v>2.6398482869873056E-3</v>
      </c>
      <c r="H9" s="53">
        <v>3.2403162824701753E-3</v>
      </c>
      <c r="I9" s="53">
        <v>4.325620504084934E-3</v>
      </c>
      <c r="J9" s="53">
        <v>2.8876367706946956E-2</v>
      </c>
      <c r="K9" s="53">
        <v>4.9748640438429824E-2</v>
      </c>
      <c r="L9" s="53">
        <v>5.8489379507393288E-2</v>
      </c>
      <c r="M9" s="53">
        <v>5.0677735382029195E-2</v>
      </c>
      <c r="N9" s="53">
        <v>0</v>
      </c>
      <c r="O9" s="53">
        <v>1.6436432232243916E-2</v>
      </c>
      <c r="P9" s="55"/>
      <c r="Q9" s="55"/>
    </row>
    <row r="10" spans="2:17" x14ac:dyDescent="0.3">
      <c r="B10" s="58"/>
      <c r="C10" s="30" t="s">
        <v>4</v>
      </c>
      <c r="D10" s="53">
        <v>4.157968404812102E-3</v>
      </c>
      <c r="E10" s="53">
        <v>0.72745328351283944</v>
      </c>
      <c r="F10" s="53">
        <v>0.80485874334351948</v>
      </c>
      <c r="G10" s="53">
        <v>0.75186286907433486</v>
      </c>
      <c r="H10" s="53">
        <v>0.77062253614450371</v>
      </c>
      <c r="I10" s="53">
        <v>0.67847162314560749</v>
      </c>
      <c r="J10" s="53">
        <v>0.65574309310650425</v>
      </c>
      <c r="K10" s="53">
        <v>0.63119490843819781</v>
      </c>
      <c r="L10" s="53">
        <v>0.76020468813992836</v>
      </c>
      <c r="M10" s="53">
        <v>0.84046901750294734</v>
      </c>
      <c r="N10" s="53">
        <v>8.0895534361297483E-2</v>
      </c>
      <c r="O10" s="53">
        <v>0.6900671830262235</v>
      </c>
      <c r="P10" s="55"/>
      <c r="Q10" s="55"/>
    </row>
    <row r="11" spans="2:17" x14ac:dyDescent="0.3">
      <c r="B11" s="58"/>
      <c r="C11" s="30" t="s">
        <v>5</v>
      </c>
      <c r="D11" s="53">
        <v>9.682944902412037E-2</v>
      </c>
      <c r="E11" s="53">
        <v>0.14350709624170577</v>
      </c>
      <c r="F11" s="53">
        <v>0.1514493637421801</v>
      </c>
      <c r="G11" s="53">
        <v>0.13950254993855798</v>
      </c>
      <c r="H11" s="53">
        <v>0.12652903350794761</v>
      </c>
      <c r="I11" s="53">
        <v>0.12745378790014078</v>
      </c>
      <c r="J11" s="53">
        <v>0.13019095196322719</v>
      </c>
      <c r="K11" s="53">
        <v>0.15005775880610253</v>
      </c>
      <c r="L11" s="53">
        <v>0.16966875857898206</v>
      </c>
      <c r="M11" s="53">
        <v>0.15878766399064356</v>
      </c>
      <c r="N11" s="53">
        <v>3.863293667586333E-2</v>
      </c>
      <c r="O11" s="53">
        <v>0.13483116902520442</v>
      </c>
      <c r="P11" s="55"/>
      <c r="Q11" s="55"/>
    </row>
    <row r="12" spans="2:17" x14ac:dyDescent="0.3">
      <c r="B12" s="58"/>
      <c r="C12" s="30" t="s">
        <v>6</v>
      </c>
      <c r="D12" s="53">
        <v>0.54108901237540385</v>
      </c>
      <c r="E12" s="53">
        <v>2.2673881386868753</v>
      </c>
      <c r="F12" s="53">
        <v>1.7469427854876876</v>
      </c>
      <c r="G12" s="53">
        <v>1.7226780121049146</v>
      </c>
      <c r="H12" s="53">
        <v>1.6447939604321402</v>
      </c>
      <c r="I12" s="53">
        <v>1.5785635746854354</v>
      </c>
      <c r="J12" s="53">
        <v>1.4064432621407021</v>
      </c>
      <c r="K12" s="53">
        <v>1.3449053567510332</v>
      </c>
      <c r="L12" s="53">
        <v>1.297153628822548</v>
      </c>
      <c r="M12" s="53">
        <v>1.1814401791989042</v>
      </c>
      <c r="N12" s="53">
        <v>1.1639223673897747</v>
      </c>
      <c r="O12" s="53">
        <v>1.5415556063471185</v>
      </c>
      <c r="P12" s="55"/>
      <c r="Q12" s="55"/>
    </row>
    <row r="13" spans="2:17" x14ac:dyDescent="0.3">
      <c r="B13" s="58"/>
      <c r="C13" s="30" t="s">
        <v>7</v>
      </c>
      <c r="D13" s="53">
        <v>0.71027577402878006</v>
      </c>
      <c r="E13" s="53">
        <v>1.6134959105499851</v>
      </c>
      <c r="F13" s="53">
        <v>1.2731809413491117</v>
      </c>
      <c r="G13" s="53">
        <v>1.0349811775676598</v>
      </c>
      <c r="H13" s="53">
        <v>0.92100793113348134</v>
      </c>
      <c r="I13" s="53">
        <v>0.95027821228257758</v>
      </c>
      <c r="J13" s="53">
        <v>0.92820985950917978</v>
      </c>
      <c r="K13" s="53">
        <v>0.93084152192266889</v>
      </c>
      <c r="L13" s="53">
        <v>0.83223637607998391</v>
      </c>
      <c r="M13" s="53">
        <v>1.0969424216426507</v>
      </c>
      <c r="N13" s="53">
        <v>0.43926422941124305</v>
      </c>
      <c r="O13" s="53">
        <v>0.98071944779017306</v>
      </c>
      <c r="P13" s="55"/>
      <c r="Q13" s="55"/>
    </row>
    <row r="14" spans="2:17" x14ac:dyDescent="0.3">
      <c r="B14" s="58"/>
      <c r="C14" s="30" t="s">
        <v>8</v>
      </c>
      <c r="D14" s="53">
        <v>0.21794893497962314</v>
      </c>
      <c r="E14" s="53">
        <v>0.50095187157962295</v>
      </c>
      <c r="F14" s="53">
        <v>0.45080947320963349</v>
      </c>
      <c r="G14" s="53">
        <v>0.54625242478768921</v>
      </c>
      <c r="H14" s="53">
        <v>0.5529223720642934</v>
      </c>
      <c r="I14" s="53">
        <v>0.52053029236499315</v>
      </c>
      <c r="J14" s="53">
        <v>0.49539017490599002</v>
      </c>
      <c r="K14" s="53">
        <v>0.53302846280934102</v>
      </c>
      <c r="L14" s="53">
        <v>0.51975024658639901</v>
      </c>
      <c r="M14" s="53">
        <v>0.41665346601227465</v>
      </c>
      <c r="N14" s="53">
        <v>0.39626682373870331</v>
      </c>
      <c r="O14" s="53">
        <v>0.50889771768904479</v>
      </c>
      <c r="P14" s="55"/>
      <c r="Q14" s="55"/>
    </row>
    <row r="15" spans="2:17" x14ac:dyDescent="0.3">
      <c r="B15" s="58"/>
      <c r="C15" s="30" t="s">
        <v>9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5"/>
      <c r="Q15" s="55"/>
    </row>
    <row r="16" spans="2:17" x14ac:dyDescent="0.3">
      <c r="B16" s="58"/>
      <c r="C16" s="30" t="s">
        <v>10</v>
      </c>
      <c r="D16" s="53">
        <v>0</v>
      </c>
      <c r="E16" s="53">
        <v>7.3996560447230048E-2</v>
      </c>
      <c r="F16" s="53">
        <v>4.7762043383184405E-2</v>
      </c>
      <c r="G16" s="53">
        <v>4.3123553293294002E-2</v>
      </c>
      <c r="H16" s="53">
        <v>4.2063471976063742E-2</v>
      </c>
      <c r="I16" s="53">
        <v>4.0332623275789639E-2</v>
      </c>
      <c r="J16" s="53">
        <v>4.304189628842172E-2</v>
      </c>
      <c r="K16" s="53">
        <v>4.9650827756033585E-2</v>
      </c>
      <c r="L16" s="53">
        <v>5.0950391341226309E-2</v>
      </c>
      <c r="M16" s="53">
        <v>3.7038865531751675E-2</v>
      </c>
      <c r="N16" s="53">
        <v>2.7365044806943411E-4</v>
      </c>
      <c r="O16" s="53">
        <v>4.2926371438552324E-2</v>
      </c>
      <c r="P16" s="55"/>
      <c r="Q16" s="55"/>
    </row>
    <row r="17" spans="2:17" x14ac:dyDescent="0.3">
      <c r="B17" s="58"/>
      <c r="C17" s="30" t="s">
        <v>11</v>
      </c>
      <c r="D17" s="53">
        <v>0.11494949573500046</v>
      </c>
      <c r="E17" s="53">
        <v>0.37882945214232211</v>
      </c>
      <c r="F17" s="53">
        <v>0.38584347014974552</v>
      </c>
      <c r="G17" s="53">
        <v>0.41769838501187712</v>
      </c>
      <c r="H17" s="53">
        <v>0.42281424888702129</v>
      </c>
      <c r="I17" s="53">
        <v>0.45114066374527323</v>
      </c>
      <c r="J17" s="53">
        <v>0.50723903790573532</v>
      </c>
      <c r="K17" s="53">
        <v>0.64271284652551264</v>
      </c>
      <c r="L17" s="53">
        <v>0.93529393651630477</v>
      </c>
      <c r="M17" s="53">
        <v>1.6708843194425149</v>
      </c>
      <c r="N17" s="53">
        <v>0.38434463578168676</v>
      </c>
      <c r="O17" s="53">
        <v>0.51128689357889534</v>
      </c>
      <c r="P17" s="55"/>
      <c r="Q17" s="55"/>
    </row>
    <row r="18" spans="2:17" x14ac:dyDescent="0.3">
      <c r="B18" s="58"/>
      <c r="C18" s="30" t="s">
        <v>12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5"/>
      <c r="Q18" s="55"/>
    </row>
    <row r="19" spans="2:17" x14ac:dyDescent="0.3">
      <c r="B19" s="58"/>
      <c r="C19" s="30" t="s">
        <v>84</v>
      </c>
      <c r="D19" s="53">
        <v>0.23731292570817261</v>
      </c>
      <c r="E19" s="53">
        <v>1.7741872858155345</v>
      </c>
      <c r="F19" s="53">
        <v>1.5479038232814084</v>
      </c>
      <c r="G19" s="53">
        <v>1.4929827363403383</v>
      </c>
      <c r="H19" s="53">
        <v>1.5539594323485211</v>
      </c>
      <c r="I19" s="53">
        <v>1.4774287985782044</v>
      </c>
      <c r="J19" s="53">
        <v>1.4787410156340905</v>
      </c>
      <c r="K19" s="53">
        <v>1.6612713182442405</v>
      </c>
      <c r="L19" s="53">
        <v>1.6545773643045685</v>
      </c>
      <c r="M19" s="53">
        <v>2.2727523503322264</v>
      </c>
      <c r="N19" s="53">
        <v>0.59181734373086514</v>
      </c>
      <c r="O19" s="53">
        <v>1.5110018800382636</v>
      </c>
      <c r="P19" s="55"/>
      <c r="Q19" s="55"/>
    </row>
    <row r="20" spans="2:17" x14ac:dyDescent="0.3">
      <c r="B20" s="58"/>
      <c r="C20" s="30" t="s">
        <v>13</v>
      </c>
      <c r="D20" s="53">
        <v>1.606225588426498E-3</v>
      </c>
      <c r="E20" s="53">
        <v>0.59388024240456139</v>
      </c>
      <c r="F20" s="53">
        <v>0.31787466264251324</v>
      </c>
      <c r="G20" s="53">
        <v>0.28590622716986819</v>
      </c>
      <c r="H20" s="53">
        <v>0.27024950685735755</v>
      </c>
      <c r="I20" s="53">
        <v>0.23385329725508366</v>
      </c>
      <c r="J20" s="53">
        <v>0.17999607271154072</v>
      </c>
      <c r="K20" s="53">
        <v>0.14748534027609139</v>
      </c>
      <c r="L20" s="53">
        <v>0.11991792073059825</v>
      </c>
      <c r="M20" s="53">
        <v>7.7546858203380406E-2</v>
      </c>
      <c r="N20" s="53">
        <v>0.23394420871201116</v>
      </c>
      <c r="O20" s="53">
        <v>0.235071356607817</v>
      </c>
      <c r="P20" s="55"/>
      <c r="Q20" s="55"/>
    </row>
    <row r="21" spans="2:17" x14ac:dyDescent="0.3">
      <c r="B21" s="58"/>
      <c r="C21" s="30" t="s">
        <v>85</v>
      </c>
      <c r="D21" s="53">
        <v>0.17938264605983267</v>
      </c>
      <c r="E21" s="53">
        <v>2.445147720749711</v>
      </c>
      <c r="F21" s="53">
        <v>2.1102987070010322</v>
      </c>
      <c r="G21" s="53">
        <v>2.00947863215612</v>
      </c>
      <c r="H21" s="53">
        <v>2.2396127341187562</v>
      </c>
      <c r="I21" s="53">
        <v>2.1440474546506936</v>
      </c>
      <c r="J21" s="53">
        <v>1.9628384324550903</v>
      </c>
      <c r="K21" s="53">
        <v>1.8639087010902371</v>
      </c>
      <c r="L21" s="53">
        <v>1.8668640463980914</v>
      </c>
      <c r="M21" s="53">
        <v>1.4056701503497666</v>
      </c>
      <c r="N21" s="53">
        <v>0.65683297287826459</v>
      </c>
      <c r="O21" s="53">
        <v>1.9803179825085986</v>
      </c>
      <c r="P21" s="55"/>
      <c r="Q21" s="55"/>
    </row>
    <row r="22" spans="2:17" x14ac:dyDescent="0.3">
      <c r="B22" s="58"/>
      <c r="C22" s="30" t="s">
        <v>14</v>
      </c>
      <c r="D22" s="53">
        <v>3.4812861832072384E-2</v>
      </c>
      <c r="E22" s="53">
        <v>0.13606474846908281</v>
      </c>
      <c r="F22" s="53">
        <v>0.17815210078086366</v>
      </c>
      <c r="G22" s="53">
        <v>0.13140907562655404</v>
      </c>
      <c r="H22" s="53">
        <v>0.14954876079183227</v>
      </c>
      <c r="I22" s="53">
        <v>0.15586645395428567</v>
      </c>
      <c r="J22" s="53">
        <v>0.14550371475476245</v>
      </c>
      <c r="K22" s="53">
        <v>0.13954251080928617</v>
      </c>
      <c r="L22" s="53">
        <v>0.1461428265791182</v>
      </c>
      <c r="M22" s="53">
        <v>0.11970864288409447</v>
      </c>
      <c r="N22" s="53">
        <v>9.542688200742877E-2</v>
      </c>
      <c r="O22" s="53">
        <v>0.14444472392194765</v>
      </c>
      <c r="P22" s="55"/>
      <c r="Q22" s="55"/>
    </row>
    <row r="23" spans="2:17" x14ac:dyDescent="0.3">
      <c r="B23" s="58"/>
      <c r="C23" s="30" t="s">
        <v>81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5"/>
      <c r="Q23" s="55"/>
    </row>
    <row r="24" spans="2:17" x14ac:dyDescent="0.3">
      <c r="B24" s="58"/>
      <c r="C24" s="30" t="s">
        <v>15</v>
      </c>
      <c r="D24" s="53">
        <v>0.60587270891045286</v>
      </c>
      <c r="E24" s="53">
        <v>4.7007976295858702</v>
      </c>
      <c r="F24" s="53">
        <v>3.7887219919017934</v>
      </c>
      <c r="G24" s="53">
        <v>3.6229381025345058</v>
      </c>
      <c r="H24" s="53">
        <v>3.6236029931559126</v>
      </c>
      <c r="I24" s="53">
        <v>3.2443107970957277</v>
      </c>
      <c r="J24" s="53">
        <v>3.3590115254451303</v>
      </c>
      <c r="K24" s="53">
        <v>3.734938985680702</v>
      </c>
      <c r="L24" s="53">
        <v>4.0664169045923577</v>
      </c>
      <c r="M24" s="53">
        <v>4.3726519097969341</v>
      </c>
      <c r="N24" s="53">
        <v>1.0651433405014932</v>
      </c>
      <c r="O24" s="53">
        <v>3.4993011992057816</v>
      </c>
      <c r="P24" s="55"/>
      <c r="Q24" s="55"/>
    </row>
    <row r="25" spans="2:17" x14ac:dyDescent="0.3">
      <c r="B25" s="58"/>
      <c r="C25" s="30" t="s">
        <v>48</v>
      </c>
      <c r="D25" s="53">
        <v>6.2777957848727563E-3</v>
      </c>
      <c r="E25" s="53">
        <v>6.9847101569928113E-2</v>
      </c>
      <c r="F25" s="53">
        <v>0.10015753209933521</v>
      </c>
      <c r="G25" s="53">
        <v>0.12997436182096295</v>
      </c>
      <c r="H25" s="53">
        <v>0.13453748658290401</v>
      </c>
      <c r="I25" s="53">
        <v>0.15587107870253133</v>
      </c>
      <c r="J25" s="53">
        <v>0.18083889849506785</v>
      </c>
      <c r="K25" s="53">
        <v>0.17834454245589917</v>
      </c>
      <c r="L25" s="53">
        <v>0.25452491398902027</v>
      </c>
      <c r="M25" s="53">
        <v>0.71099400594676998</v>
      </c>
      <c r="N25" s="53">
        <v>1.345211651525214E-2</v>
      </c>
      <c r="O25" s="53">
        <v>0.15832890763878307</v>
      </c>
      <c r="P25" s="55"/>
      <c r="Q25" s="55"/>
    </row>
    <row r="26" spans="2:17" x14ac:dyDescent="0.3">
      <c r="B26" s="58"/>
      <c r="C26" s="30" t="s">
        <v>16</v>
      </c>
      <c r="D26" s="53">
        <v>0.26924614013865189</v>
      </c>
      <c r="E26" s="53">
        <v>0.53535038521656531</v>
      </c>
      <c r="F26" s="53">
        <v>0.68732848418323989</v>
      </c>
      <c r="G26" s="53">
        <v>0.64847715538485218</v>
      </c>
      <c r="H26" s="53">
        <v>0.66261368236074081</v>
      </c>
      <c r="I26" s="53">
        <v>0.69629270687021383</v>
      </c>
      <c r="J26" s="53">
        <v>0.72186338861370059</v>
      </c>
      <c r="K26" s="53">
        <v>0.7350682715884409</v>
      </c>
      <c r="L26" s="53">
        <v>0.77268564880703894</v>
      </c>
      <c r="M26" s="53">
        <v>0.83368353106505655</v>
      </c>
      <c r="N26" s="53">
        <v>0.71495027233413311</v>
      </c>
      <c r="O26" s="53">
        <v>0.68746465547474023</v>
      </c>
      <c r="P26" s="55"/>
      <c r="Q26" s="55"/>
    </row>
    <row r="27" spans="2:17" x14ac:dyDescent="0.3">
      <c r="B27" s="58"/>
      <c r="C27" s="30" t="s">
        <v>17</v>
      </c>
      <c r="D27" s="53">
        <v>5.7911259025976381E-6</v>
      </c>
      <c r="E27" s="53">
        <v>3.7558902881272005E-2</v>
      </c>
      <c r="F27" s="53">
        <v>2.7198451422268195E-2</v>
      </c>
      <c r="G27" s="53">
        <v>2.2345882146495254E-2</v>
      </c>
      <c r="H27" s="53">
        <v>1.9806408903242364E-2</v>
      </c>
      <c r="I27" s="53">
        <v>1.8070265257736359E-2</v>
      </c>
      <c r="J27" s="53">
        <v>1.4349716151847563E-2</v>
      </c>
      <c r="K27" s="53">
        <v>1.3423565002830916E-2</v>
      </c>
      <c r="L27" s="53">
        <v>1.2112929493026017E-2</v>
      </c>
      <c r="M27" s="53">
        <v>6.4189811966127667E-3</v>
      </c>
      <c r="N27" s="53">
        <v>5.3246427340796799E-4</v>
      </c>
      <c r="O27" s="53">
        <v>1.7964937032754029E-2</v>
      </c>
      <c r="P27" s="55"/>
      <c r="Q27" s="55"/>
    </row>
    <row r="28" spans="2:17" x14ac:dyDescent="0.3">
      <c r="B28" s="58"/>
      <c r="C28" s="30" t="s">
        <v>18</v>
      </c>
      <c r="D28" s="53">
        <v>1.7550625768495191E-2</v>
      </c>
      <c r="E28" s="53">
        <v>0.23031734604926646</v>
      </c>
      <c r="F28" s="53">
        <v>0.18462108345738434</v>
      </c>
      <c r="G28" s="53">
        <v>0.21053007022540796</v>
      </c>
      <c r="H28" s="53">
        <v>0.21142159138822214</v>
      </c>
      <c r="I28" s="53">
        <v>0.20120895992156609</v>
      </c>
      <c r="J28" s="53">
        <v>0.19127173277701737</v>
      </c>
      <c r="K28" s="53">
        <v>0.20134485571698155</v>
      </c>
      <c r="L28" s="53">
        <v>0.27635349710104973</v>
      </c>
      <c r="M28" s="53">
        <v>0.43651567339540925</v>
      </c>
      <c r="N28" s="53">
        <v>9.9169648079144336E-3</v>
      </c>
      <c r="O28" s="53">
        <v>0.20317827098746966</v>
      </c>
      <c r="P28" s="55"/>
      <c r="Q28" s="55"/>
    </row>
    <row r="29" spans="2:17" x14ac:dyDescent="0.3">
      <c r="B29" s="58"/>
      <c r="C29" s="30" t="s">
        <v>82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5"/>
      <c r="Q29" s="55"/>
    </row>
    <row r="30" spans="2:17" x14ac:dyDescent="0.3">
      <c r="B30" s="58"/>
      <c r="C30" s="30" t="s">
        <v>19</v>
      </c>
      <c r="D30" s="53">
        <v>0.30857442194426798</v>
      </c>
      <c r="E30" s="53">
        <v>1.0100259576955757</v>
      </c>
      <c r="F30" s="53">
        <v>0.83459663305361942</v>
      </c>
      <c r="G30" s="53">
        <v>0.73536507335346635</v>
      </c>
      <c r="H30" s="53">
        <v>0.7042037243127407</v>
      </c>
      <c r="I30" s="53">
        <v>0.65775303537347329</v>
      </c>
      <c r="J30" s="53">
        <v>0.63584977100196949</v>
      </c>
      <c r="K30" s="53">
        <v>0.59988727579182632</v>
      </c>
      <c r="L30" s="53">
        <v>0.61359825312518468</v>
      </c>
      <c r="M30" s="53">
        <v>0.56749729349422573</v>
      </c>
      <c r="N30" s="53">
        <v>0.12598936239652678</v>
      </c>
      <c r="O30" s="53">
        <v>0.66911866153933164</v>
      </c>
      <c r="P30" s="55"/>
      <c r="Q30" s="55"/>
    </row>
    <row r="31" spans="2:17" x14ac:dyDescent="0.3">
      <c r="B31" s="58"/>
      <c r="C31" s="30" t="s">
        <v>20</v>
      </c>
      <c r="D31" s="53">
        <v>0.16119766042366204</v>
      </c>
      <c r="E31" s="53">
        <v>0.51045603505748427</v>
      </c>
      <c r="F31" s="53">
        <v>0.53814074814537072</v>
      </c>
      <c r="G31" s="53">
        <v>0.51097775003135593</v>
      </c>
      <c r="H31" s="53">
        <v>0.52893602605707535</v>
      </c>
      <c r="I31" s="53">
        <v>0.52520392119975579</v>
      </c>
      <c r="J31" s="53">
        <v>0.46283437939543859</v>
      </c>
      <c r="K31" s="53">
        <v>0.51628456774517495</v>
      </c>
      <c r="L31" s="53">
        <v>0.62641082745986476</v>
      </c>
      <c r="M31" s="53">
        <v>0.83355465345573554</v>
      </c>
      <c r="N31" s="53">
        <v>5.6692251069617131E-2</v>
      </c>
      <c r="O31" s="53">
        <v>0.50741734534670446</v>
      </c>
      <c r="P31" s="55"/>
      <c r="Q31" s="55"/>
    </row>
    <row r="32" spans="2:17" ht="14" thickBot="1" x14ac:dyDescent="0.35">
      <c r="B32" s="59"/>
      <c r="C32" s="30" t="s">
        <v>21</v>
      </c>
      <c r="D32" s="53">
        <v>0.20513801154364628</v>
      </c>
      <c r="E32" s="53">
        <v>1.3274982866203586</v>
      </c>
      <c r="F32" s="53">
        <v>1.1958501616974617</v>
      </c>
      <c r="G32" s="53">
        <v>1.0808897541669398</v>
      </c>
      <c r="H32" s="53">
        <v>1.107728630088493</v>
      </c>
      <c r="I32" s="53">
        <v>1.0687096746086151</v>
      </c>
      <c r="J32" s="53">
        <v>0.98269669943853832</v>
      </c>
      <c r="K32" s="53">
        <v>1.0096441236996783</v>
      </c>
      <c r="L32" s="53">
        <v>1.1442447066722654</v>
      </c>
      <c r="M32" s="53">
        <v>1.737375809672252</v>
      </c>
      <c r="N32" s="53">
        <v>0.80610340939736869</v>
      </c>
      <c r="O32" s="53">
        <v>1.0759267697186439</v>
      </c>
      <c r="P32" s="55"/>
      <c r="Q32" s="55"/>
    </row>
    <row r="33" spans="2:17" ht="14" thickBot="1" x14ac:dyDescent="0.35">
      <c r="B33" s="27" t="s">
        <v>46</v>
      </c>
      <c r="C33" s="30" t="s">
        <v>46</v>
      </c>
      <c r="D33" s="53">
        <v>0</v>
      </c>
      <c r="E33" s="53">
        <v>1.3750642493130705</v>
      </c>
      <c r="F33" s="53">
        <v>5.817154558934293</v>
      </c>
      <c r="G33" s="53">
        <v>6.2351896972262075</v>
      </c>
      <c r="H33" s="53">
        <v>7.7024619169298241</v>
      </c>
      <c r="I33" s="53">
        <v>7.7880286946646855</v>
      </c>
      <c r="J33" s="53">
        <v>7.7187343080295046</v>
      </c>
      <c r="K33" s="53">
        <v>7.1071135690528884</v>
      </c>
      <c r="L33" s="53">
        <v>5.8787610322719557</v>
      </c>
      <c r="M33" s="53">
        <v>3.8290417566031159</v>
      </c>
      <c r="N33" s="53">
        <v>3.2092359220943271E-2</v>
      </c>
      <c r="O33" s="53">
        <v>6.5200551979283743</v>
      </c>
      <c r="P33" s="55"/>
      <c r="Q33" s="55"/>
    </row>
    <row r="34" spans="2:17" ht="14" thickBot="1" x14ac:dyDescent="0.35">
      <c r="B34" s="27" t="s">
        <v>65</v>
      </c>
      <c r="C34" s="30" t="s">
        <v>65</v>
      </c>
      <c r="D34" s="53">
        <v>0.65482094013653569</v>
      </c>
      <c r="E34" s="53">
        <v>2.4817573691057553</v>
      </c>
      <c r="F34" s="53">
        <v>2.3090882308594818</v>
      </c>
      <c r="G34" s="53">
        <v>2.3672042930119988</v>
      </c>
      <c r="H34" s="53">
        <v>2.6409802618408644</v>
      </c>
      <c r="I34" s="53">
        <v>2.5757897946749688</v>
      </c>
      <c r="J34" s="53">
        <v>2.5357712555033816</v>
      </c>
      <c r="K34" s="53">
        <v>2.6679118622684341</v>
      </c>
      <c r="L34" s="53">
        <v>2.7639440421976236</v>
      </c>
      <c r="M34" s="53">
        <v>2.4114103794799426</v>
      </c>
      <c r="N34" s="53">
        <v>1.2888332321280878</v>
      </c>
      <c r="O34" s="53">
        <v>2.4707816701535599</v>
      </c>
      <c r="P34" s="55"/>
      <c r="Q34" s="55"/>
    </row>
    <row r="35" spans="2:17" ht="14" thickBot="1" x14ac:dyDescent="0.35">
      <c r="B35" s="26" t="s">
        <v>22</v>
      </c>
      <c r="C35" s="30" t="s">
        <v>22</v>
      </c>
      <c r="D35" s="53">
        <v>2.2001104060335557</v>
      </c>
      <c r="E35" s="53">
        <v>2.2528985926486724</v>
      </c>
      <c r="F35" s="53">
        <v>1.3568758461378643</v>
      </c>
      <c r="G35" s="53">
        <v>1.0510709159080027</v>
      </c>
      <c r="H35" s="53">
        <v>0.80106239708733973</v>
      </c>
      <c r="I35" s="53">
        <v>0.63961836672044137</v>
      </c>
      <c r="J35" s="53">
        <v>0.49206180029102975</v>
      </c>
      <c r="K35" s="53">
        <v>0.29874557067934143</v>
      </c>
      <c r="L35" s="53">
        <v>0.21633890119657731</v>
      </c>
      <c r="M35" s="53">
        <v>0.15369100661802282</v>
      </c>
      <c r="N35" s="53">
        <v>0.16582153908329117</v>
      </c>
      <c r="O35" s="53">
        <v>0.76036939993669739</v>
      </c>
      <c r="P35" s="55"/>
      <c r="Q35" s="55"/>
    </row>
    <row r="36" spans="2:17" x14ac:dyDescent="0.3">
      <c r="B36" s="62" t="s">
        <v>23</v>
      </c>
      <c r="C36" s="30" t="s">
        <v>24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5"/>
      <c r="Q36" s="55"/>
    </row>
    <row r="37" spans="2:17" ht="12.75" customHeight="1" x14ac:dyDescent="0.3">
      <c r="B37" s="63"/>
      <c r="C37" s="30" t="s">
        <v>25</v>
      </c>
      <c r="D37" s="53">
        <v>3.5742227910174802</v>
      </c>
      <c r="E37" s="53">
        <v>1.3858809561205667</v>
      </c>
      <c r="F37" s="53">
        <v>1.7279432789084082</v>
      </c>
      <c r="G37" s="53">
        <v>1.7311513357077752</v>
      </c>
      <c r="H37" s="53">
        <v>1.7798002834503064</v>
      </c>
      <c r="I37" s="53">
        <v>1.600991542593964</v>
      </c>
      <c r="J37" s="53">
        <v>1.6749771971834173</v>
      </c>
      <c r="K37" s="53">
        <v>1.7274392809391621</v>
      </c>
      <c r="L37" s="53">
        <v>2.5067380724790662</v>
      </c>
      <c r="M37" s="53">
        <v>4.683284915356503</v>
      </c>
      <c r="N37" s="53">
        <v>3.4268458433035085</v>
      </c>
      <c r="O37" s="53">
        <v>1.8909246074952064</v>
      </c>
      <c r="P37" s="55"/>
      <c r="Q37" s="55"/>
    </row>
    <row r="38" spans="2:17" ht="12.75" customHeight="1" x14ac:dyDescent="0.3">
      <c r="B38" s="63"/>
      <c r="C38" s="30" t="s">
        <v>89</v>
      </c>
      <c r="D38" s="53">
        <v>1.2262575021667889E-2</v>
      </c>
      <c r="E38" s="53">
        <v>1.2958507394368804E-2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5.8819429172568614E-4</v>
      </c>
      <c r="P38" s="55"/>
      <c r="Q38" s="55"/>
    </row>
    <row r="39" spans="2:17" x14ac:dyDescent="0.3">
      <c r="B39" s="63"/>
      <c r="C39" s="30" t="s">
        <v>26</v>
      </c>
      <c r="D39" s="53">
        <v>13.315005957136067</v>
      </c>
      <c r="E39" s="53">
        <v>12.561939098764995</v>
      </c>
      <c r="F39" s="53">
        <v>12.99625291349088</v>
      </c>
      <c r="G39" s="53">
        <v>12.579874813941977</v>
      </c>
      <c r="H39" s="53">
        <v>13.586121565293542</v>
      </c>
      <c r="I39" s="53">
        <v>13.451925600781479</v>
      </c>
      <c r="J39" s="53">
        <v>13.67043794086816</v>
      </c>
      <c r="K39" s="53">
        <v>14.295478649327539</v>
      </c>
      <c r="L39" s="53">
        <v>13.657185540941956</v>
      </c>
      <c r="M39" s="53">
        <v>11.049557139341189</v>
      </c>
      <c r="N39" s="53">
        <v>18.684408477421897</v>
      </c>
      <c r="O39" s="53">
        <v>13.517492993746368</v>
      </c>
      <c r="P39" s="55"/>
      <c r="Q39" s="55"/>
    </row>
    <row r="40" spans="2:17" x14ac:dyDescent="0.3">
      <c r="B40" s="63"/>
      <c r="C40" s="30" t="s">
        <v>27</v>
      </c>
      <c r="D40" s="53">
        <v>3.9902162916786499</v>
      </c>
      <c r="E40" s="53">
        <v>1.2529580661392787</v>
      </c>
      <c r="F40" s="53">
        <v>0.19626411806993632</v>
      </c>
      <c r="G40" s="53">
        <v>0.15888897305491906</v>
      </c>
      <c r="H40" s="53">
        <v>7.9897394090571644E-2</v>
      </c>
      <c r="I40" s="53">
        <v>6.8776696388100231E-2</v>
      </c>
      <c r="J40" s="53">
        <v>0.10157170845728269</v>
      </c>
      <c r="K40" s="53">
        <v>0.12891707515682319</v>
      </c>
      <c r="L40" s="53">
        <v>9.7172530770126275E-2</v>
      </c>
      <c r="M40" s="53">
        <v>5.0914792197015279E-2</v>
      </c>
      <c r="N40" s="53">
        <v>0</v>
      </c>
      <c r="O40" s="53">
        <v>0.20532471775237421</v>
      </c>
      <c r="P40" s="55"/>
      <c r="Q40" s="55"/>
    </row>
    <row r="41" spans="2:17" x14ac:dyDescent="0.3">
      <c r="B41" s="63"/>
      <c r="C41" s="30" t="s">
        <v>28</v>
      </c>
      <c r="D41" s="53">
        <v>0</v>
      </c>
      <c r="E41" s="53">
        <v>0.15979850897096159</v>
      </c>
      <c r="F41" s="53">
        <v>3.2949421662342382E-2</v>
      </c>
      <c r="G41" s="53">
        <v>2.4006851552133352E-2</v>
      </c>
      <c r="H41" s="53">
        <v>1.8108135568190426E-2</v>
      </c>
      <c r="I41" s="53">
        <v>2.3592895618576352E-2</v>
      </c>
      <c r="J41" s="53">
        <v>2.5005403844538674E-2</v>
      </c>
      <c r="K41" s="53">
        <v>4.152308588571188E-2</v>
      </c>
      <c r="L41" s="53">
        <v>7.9712353106045596E-3</v>
      </c>
      <c r="M41" s="53">
        <v>2.3215166613744086E-2</v>
      </c>
      <c r="N41" s="53">
        <v>0</v>
      </c>
      <c r="O41" s="53">
        <v>2.7866660497639473E-2</v>
      </c>
      <c r="P41" s="55"/>
      <c r="Q41" s="55"/>
    </row>
    <row r="42" spans="2:17" x14ac:dyDescent="0.3">
      <c r="B42" s="63"/>
      <c r="C42" s="30" t="s">
        <v>29</v>
      </c>
      <c r="D42" s="53">
        <v>4.1284995218574087E-2</v>
      </c>
      <c r="E42" s="53">
        <v>3.1108894333640641E-2</v>
      </c>
      <c r="F42" s="53">
        <v>1.1064946229963313E-2</v>
      </c>
      <c r="G42" s="53">
        <v>7.0027813823923084E-3</v>
      </c>
      <c r="H42" s="53">
        <v>5.1850499601996947E-3</v>
      </c>
      <c r="I42" s="53">
        <v>5.5136238454099535E-3</v>
      </c>
      <c r="J42" s="53">
        <v>7.9812824231694345E-3</v>
      </c>
      <c r="K42" s="53">
        <v>7.00787467913239E-3</v>
      </c>
      <c r="L42" s="53">
        <v>4.2866905736457126E-3</v>
      </c>
      <c r="M42" s="53">
        <v>2.1762061435311566E-3</v>
      </c>
      <c r="N42" s="53">
        <v>0</v>
      </c>
      <c r="O42" s="53">
        <v>7.784962291808791E-3</v>
      </c>
      <c r="P42" s="55"/>
      <c r="Q42" s="55"/>
    </row>
    <row r="43" spans="2:17" x14ac:dyDescent="0.3">
      <c r="B43" s="63"/>
      <c r="C43" s="30" t="s">
        <v>30</v>
      </c>
      <c r="D43" s="53">
        <v>0.7366466713475297</v>
      </c>
      <c r="E43" s="53">
        <v>4.7571250976390127</v>
      </c>
      <c r="F43" s="53">
        <v>2.9838246499536112</v>
      </c>
      <c r="G43" s="53">
        <v>3.6609463062174803</v>
      </c>
      <c r="H43" s="53">
        <v>3.3934992154841299</v>
      </c>
      <c r="I43" s="53">
        <v>3.1653431867489785</v>
      </c>
      <c r="J43" s="53">
        <v>2.4759771929343399</v>
      </c>
      <c r="K43" s="53">
        <v>2.5286893639029198</v>
      </c>
      <c r="L43" s="53">
        <v>2.6794806406162563</v>
      </c>
      <c r="M43" s="53">
        <v>2.0511424242586744</v>
      </c>
      <c r="N43" s="53">
        <v>0.21234244176686756</v>
      </c>
      <c r="O43" s="53">
        <v>2.9501312623281328</v>
      </c>
      <c r="P43" s="55"/>
      <c r="Q43" s="55"/>
    </row>
    <row r="44" spans="2:17" x14ac:dyDescent="0.3">
      <c r="B44" s="63"/>
      <c r="C44" s="30" t="s">
        <v>31</v>
      </c>
      <c r="D44" s="53">
        <v>8.0235714087144263</v>
      </c>
      <c r="E44" s="53">
        <v>1.7909679743175073</v>
      </c>
      <c r="F44" s="53">
        <v>3.2859157638872216</v>
      </c>
      <c r="G44" s="53">
        <v>5.1018545486335727</v>
      </c>
      <c r="H44" s="53">
        <v>3.9179853031163869</v>
      </c>
      <c r="I44" s="53">
        <v>4.4051698470725604</v>
      </c>
      <c r="J44" s="53">
        <v>5.2345970419570236</v>
      </c>
      <c r="K44" s="53">
        <v>5.7522794828270305</v>
      </c>
      <c r="L44" s="53">
        <v>5.6438471442469753</v>
      </c>
      <c r="M44" s="53">
        <v>5.4893837771178244</v>
      </c>
      <c r="N44" s="53">
        <v>23.581953280828309</v>
      </c>
      <c r="O44" s="53">
        <v>5.2323043760968098</v>
      </c>
      <c r="P44" s="55"/>
      <c r="Q44" s="55"/>
    </row>
    <row r="45" spans="2:17" x14ac:dyDescent="0.3">
      <c r="B45" s="63"/>
      <c r="C45" s="30" t="s">
        <v>32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5"/>
      <c r="Q45" s="55"/>
    </row>
    <row r="46" spans="2:17" x14ac:dyDescent="0.3">
      <c r="B46" s="63"/>
      <c r="C46" s="30" t="s">
        <v>33</v>
      </c>
      <c r="D46" s="53">
        <v>56.765361204974909</v>
      </c>
      <c r="E46" s="53">
        <v>40.954346583767219</v>
      </c>
      <c r="F46" s="53">
        <v>33.257636801021285</v>
      </c>
      <c r="G46" s="53">
        <v>29.379994160179685</v>
      </c>
      <c r="H46" s="53">
        <v>26.179582417028573</v>
      </c>
      <c r="I46" s="53">
        <v>25.651880238022862</v>
      </c>
      <c r="J46" s="53">
        <v>23.482256835075187</v>
      </c>
      <c r="K46" s="53">
        <v>20.923260349571859</v>
      </c>
      <c r="L46" s="53">
        <v>19.818704011441795</v>
      </c>
      <c r="M46" s="53">
        <v>19.985695550224637</v>
      </c>
      <c r="N46" s="53">
        <v>25.473915846531394</v>
      </c>
      <c r="O46" s="53">
        <v>26.65616289616802</v>
      </c>
      <c r="P46" s="55"/>
      <c r="Q46" s="55"/>
    </row>
    <row r="47" spans="2:17" ht="14" thickBot="1" x14ac:dyDescent="0.35">
      <c r="B47" s="63"/>
      <c r="C47" s="30" t="s">
        <v>34</v>
      </c>
      <c r="D47" s="53">
        <v>0.43621989704357472</v>
      </c>
      <c r="E47" s="53">
        <v>0.19628658805594995</v>
      </c>
      <c r="F47" s="53">
        <v>0.28426376079577442</v>
      </c>
      <c r="G47" s="53">
        <v>0.56248012414988602</v>
      </c>
      <c r="H47" s="53">
        <v>0.91723993221641331</v>
      </c>
      <c r="I47" s="53">
        <v>1.0530949676056058</v>
      </c>
      <c r="J47" s="53">
        <v>1.1681681735895428</v>
      </c>
      <c r="K47" s="53">
        <v>1.4123304862517447</v>
      </c>
      <c r="L47" s="53">
        <v>1.4605775635392084</v>
      </c>
      <c r="M47" s="53">
        <v>1.1575163661818815</v>
      </c>
      <c r="N47" s="53">
        <v>0.21623632985769717</v>
      </c>
      <c r="O47" s="53">
        <v>0.90685053136970473</v>
      </c>
      <c r="P47" s="55"/>
      <c r="Q47" s="55"/>
    </row>
    <row r="48" spans="2:17" ht="14" thickBot="1" x14ac:dyDescent="0.35">
      <c r="B48" s="54" t="s">
        <v>86</v>
      </c>
      <c r="C48" s="30" t="s">
        <v>86</v>
      </c>
      <c r="D48" s="53">
        <v>5.3208249444685833</v>
      </c>
      <c r="E48" s="53">
        <v>5.3033449357156082</v>
      </c>
      <c r="F48" s="53">
        <v>2.8789990350982251</v>
      </c>
      <c r="G48" s="53">
        <v>2.2638009088778097</v>
      </c>
      <c r="H48" s="53">
        <v>2.3519701189724911</v>
      </c>
      <c r="I48" s="53">
        <v>2.3262503736594176</v>
      </c>
      <c r="J48" s="53">
        <v>2.661944318004184</v>
      </c>
      <c r="K48" s="53">
        <v>2.6081907630838552</v>
      </c>
      <c r="L48" s="53">
        <v>2.6389593497871071</v>
      </c>
      <c r="M48" s="53">
        <v>3.56191977070426</v>
      </c>
      <c r="N48" s="53">
        <v>3.7957323065094246</v>
      </c>
      <c r="O48" s="53">
        <v>2.6863049141368225</v>
      </c>
      <c r="P48" s="55"/>
      <c r="Q48" s="55"/>
    </row>
    <row r="49" spans="2:17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99.999999999999972</v>
      </c>
      <c r="H49" s="36">
        <v>100</v>
      </c>
      <c r="I49" s="36">
        <v>99.999999999999986</v>
      </c>
      <c r="J49" s="36">
        <v>100.00000000000004</v>
      </c>
      <c r="K49" s="36">
        <v>99.999999999999986</v>
      </c>
      <c r="L49" s="36">
        <v>100.00000000000001</v>
      </c>
      <c r="M49" s="36">
        <v>100</v>
      </c>
      <c r="N49" s="36">
        <v>100</v>
      </c>
      <c r="O49" s="36">
        <v>99.999999999999986</v>
      </c>
      <c r="P49" s="55"/>
      <c r="Q49" s="55"/>
    </row>
    <row r="51" spans="2:17" ht="120.75" customHeight="1" x14ac:dyDescent="0.3">
      <c r="B51" s="56" t="s">
        <v>87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sortState xmlns:xlrd2="http://schemas.microsoft.com/office/spreadsheetml/2017/richdata2" ref="C9:I30">
    <sortCondition ref="C9:C30"/>
  </sortState>
  <mergeCells count="5">
    <mergeCell ref="B51:O51"/>
    <mergeCell ref="B9:B32"/>
    <mergeCell ref="B5:C5"/>
    <mergeCell ref="B2:N2"/>
    <mergeCell ref="B36:B47"/>
  </mergeCells>
  <phoneticPr fontId="4" type="noConversion"/>
  <conditionalFormatting sqref="I6:N37 C6:C37 C39:C48 I39:N48">
    <cfRule type="cellIs" dxfId="108" priority="22" stopIfTrue="1" operator="equal">
      <formula>0</formula>
    </cfRule>
  </conditionalFormatting>
  <conditionalFormatting sqref="N43:N45">
    <cfRule type="cellIs" dxfId="107" priority="20" stopIfTrue="1" operator="equal">
      <formula>0</formula>
    </cfRule>
  </conditionalFormatting>
  <conditionalFormatting sqref="N46:N48">
    <cfRule type="cellIs" dxfId="106" priority="19" stopIfTrue="1" operator="equal">
      <formula>0</formula>
    </cfRule>
  </conditionalFormatting>
  <conditionalFormatting sqref="E6:H37 E39:H48">
    <cfRule type="cellIs" dxfId="105" priority="14" stopIfTrue="1" operator="equal">
      <formula>0</formula>
    </cfRule>
  </conditionalFormatting>
  <conditionalFormatting sqref="D6:D37 E49:N49 D39:D49">
    <cfRule type="cellIs" dxfId="104" priority="13" stopIfTrue="1" operator="equal">
      <formula>0</formula>
    </cfRule>
  </conditionalFormatting>
  <conditionalFormatting sqref="O5">
    <cfRule type="cellIs" dxfId="103" priority="12" stopIfTrue="1" operator="equal">
      <formula>0</formula>
    </cfRule>
  </conditionalFormatting>
  <conditionalFormatting sqref="O6:O37 O39:O48">
    <cfRule type="cellIs" dxfId="102" priority="11" stopIfTrue="1" operator="equal">
      <formula>0</formula>
    </cfRule>
  </conditionalFormatting>
  <conditionalFormatting sqref="O43:O45">
    <cfRule type="cellIs" dxfId="101" priority="10" stopIfTrue="1" operator="equal">
      <formula>0</formula>
    </cfRule>
  </conditionalFormatting>
  <conditionalFormatting sqref="O46:O48">
    <cfRule type="cellIs" dxfId="100" priority="9" stopIfTrue="1" operator="equal">
      <formula>0</formula>
    </cfRule>
  </conditionalFormatting>
  <conditionalFormatting sqref="O49">
    <cfRule type="cellIs" dxfId="99" priority="8" stopIfTrue="1" operator="equal">
      <formula>0</formula>
    </cfRule>
  </conditionalFormatting>
  <conditionalFormatting sqref="I38:N38 C38">
    <cfRule type="cellIs" dxfId="98" priority="4" stopIfTrue="1" operator="equal">
      <formula>0</formula>
    </cfRule>
  </conditionalFormatting>
  <conditionalFormatting sqref="E38:H38">
    <cfRule type="cellIs" dxfId="97" priority="3" stopIfTrue="1" operator="equal">
      <formula>0</formula>
    </cfRule>
  </conditionalFormatting>
  <conditionalFormatting sqref="D38">
    <cfRule type="cellIs" dxfId="96" priority="2" stopIfTrue="1" operator="equal">
      <formula>0</formula>
    </cfRule>
  </conditionalFormatting>
  <conditionalFormatting sqref="O38">
    <cfRule type="cellIs" dxfId="95" priority="1" stopIfTrue="1" operator="equal">
      <formula>0</formula>
    </cfRule>
  </conditionalFormatting>
  <printOptions horizontalCentered="1" verticalCentered="1"/>
  <pageMargins left="0.51181102362204722" right="0.51181102362204722" top="0.3" bottom="0.28000000000000003" header="0" footer="0"/>
  <pageSetup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4609375" customWidth="1"/>
    <col min="3" max="3" width="26.69140625" bestFit="1" customWidth="1"/>
    <col min="4" max="4" width="8" bestFit="1" customWidth="1"/>
    <col min="5" max="5" width="7.69140625" bestFit="1" customWidth="1"/>
    <col min="6" max="7" width="8" bestFit="1" customWidth="1"/>
    <col min="8" max="8" width="7.69140625" bestFit="1" customWidth="1"/>
    <col min="9" max="9" width="8" bestFit="1" customWidth="1"/>
    <col min="10" max="10" width="8.07421875" customWidth="1"/>
    <col min="11" max="11" width="8" bestFit="1" customWidth="1"/>
    <col min="12" max="12" width="7.921875" bestFit="1" customWidth="1"/>
    <col min="13" max="13" width="8" bestFit="1" customWidth="1"/>
    <col min="14" max="14" width="10.61328125" customWidth="1"/>
    <col min="15" max="15" width="11.23046875" bestFit="1" customWidth="1"/>
    <col min="17" max="19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0" customHeight="1" thickBot="1" x14ac:dyDescent="0.35">
      <c r="B5" s="72" t="s">
        <v>78</v>
      </c>
      <c r="C5" s="73"/>
      <c r="D5" s="15" t="s">
        <v>36</v>
      </c>
      <c r="E5" s="15" t="s">
        <v>67</v>
      </c>
      <c r="F5" s="16" t="s">
        <v>37</v>
      </c>
      <c r="G5" s="15" t="s">
        <v>38</v>
      </c>
      <c r="H5" s="15" t="s">
        <v>39</v>
      </c>
      <c r="I5" s="15" t="s">
        <v>45</v>
      </c>
      <c r="J5" s="15" t="s">
        <v>40</v>
      </c>
      <c r="K5" s="15" t="s">
        <v>47</v>
      </c>
      <c r="L5" s="15" t="s">
        <v>55</v>
      </c>
      <c r="M5" s="16" t="s">
        <v>49</v>
      </c>
      <c r="N5" s="6" t="s">
        <v>78</v>
      </c>
    </row>
    <row r="6" spans="2:15" ht="26.5" thickBot="1" x14ac:dyDescent="0.35">
      <c r="B6" s="1" t="s">
        <v>1</v>
      </c>
      <c r="C6" s="30" t="s">
        <v>1</v>
      </c>
      <c r="D6" s="35">
        <v>9.4244320402531372</v>
      </c>
      <c r="E6" s="35">
        <v>5.5700103383280455</v>
      </c>
      <c r="F6" s="35">
        <v>14.972664763526918</v>
      </c>
      <c r="G6" s="35">
        <v>17.811547296587896</v>
      </c>
      <c r="H6" s="35">
        <v>5.6546067964705218</v>
      </c>
      <c r="I6" s="35">
        <v>10.923596386779856</v>
      </c>
      <c r="J6" s="35">
        <v>5.5455369901298264</v>
      </c>
      <c r="K6" s="35">
        <v>7.765079707797498</v>
      </c>
      <c r="L6" s="35">
        <v>8.4710029744152511</v>
      </c>
      <c r="M6" s="35">
        <v>8.7844139531245347</v>
      </c>
      <c r="N6" s="35">
        <v>9.1780174732079693</v>
      </c>
      <c r="O6" s="47"/>
    </row>
    <row r="7" spans="2:15" ht="26.5" thickBot="1" x14ac:dyDescent="0.35">
      <c r="B7" s="1" t="s">
        <v>2</v>
      </c>
      <c r="C7" s="30" t="s">
        <v>2</v>
      </c>
      <c r="D7" s="35">
        <v>19.399721306706429</v>
      </c>
      <c r="E7" s="35">
        <v>16.3967392436812</v>
      </c>
      <c r="F7" s="35">
        <v>19.007228808478413</v>
      </c>
      <c r="G7" s="35">
        <v>10.799537054174202</v>
      </c>
      <c r="H7" s="35">
        <v>17.156494480649368</v>
      </c>
      <c r="I7" s="35">
        <v>14.802269750536146</v>
      </c>
      <c r="J7" s="35">
        <v>14.271830672424723</v>
      </c>
      <c r="K7" s="35">
        <v>12.826406731460182</v>
      </c>
      <c r="L7" s="35">
        <v>19.542974098917025</v>
      </c>
      <c r="M7" s="35">
        <v>17.579975594744969</v>
      </c>
      <c r="N7" s="35">
        <v>17.157287792760521</v>
      </c>
      <c r="O7" s="47"/>
    </row>
    <row r="8" spans="2:15" ht="14" thickBot="1" x14ac:dyDescent="0.35">
      <c r="B8" s="2" t="s">
        <v>83</v>
      </c>
      <c r="C8" s="31" t="s">
        <v>83</v>
      </c>
      <c r="D8" s="35">
        <v>0</v>
      </c>
      <c r="E8" s="35">
        <v>7.3176130681114919E-3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1.2302512842303628</v>
      </c>
      <c r="N8" s="35">
        <v>0.11313073383367146</v>
      </c>
      <c r="O8" s="47"/>
    </row>
    <row r="9" spans="2:15" x14ac:dyDescent="0.3">
      <c r="B9" s="57" t="s">
        <v>3</v>
      </c>
      <c r="C9" s="28" t="s">
        <v>80</v>
      </c>
      <c r="D9" s="35">
        <v>0</v>
      </c>
      <c r="E9" s="35">
        <v>0.17161705209151534</v>
      </c>
      <c r="F9" s="35">
        <v>8.0410720403600422E-2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5.8489379507393288E-2</v>
      </c>
      <c r="O9" s="47"/>
    </row>
    <row r="10" spans="2:15" x14ac:dyDescent="0.3">
      <c r="B10" s="58"/>
      <c r="C10" s="28" t="s">
        <v>4</v>
      </c>
      <c r="D10" s="35">
        <v>0</v>
      </c>
      <c r="E10" s="35">
        <v>0.41712752244133389</v>
      </c>
      <c r="F10" s="35">
        <v>2.1260066057982292</v>
      </c>
      <c r="G10" s="35">
        <v>0</v>
      </c>
      <c r="H10" s="35">
        <v>0.73322769684614608</v>
      </c>
      <c r="I10" s="35">
        <v>0.39910129094260038</v>
      </c>
      <c r="J10" s="35">
        <v>0.18818510015420625</v>
      </c>
      <c r="K10" s="35">
        <v>0.29761947957632634</v>
      </c>
      <c r="L10" s="35">
        <v>0.82610500080555516</v>
      </c>
      <c r="M10" s="35">
        <v>0.25341334353243583</v>
      </c>
      <c r="N10" s="35">
        <v>0.76020468813992836</v>
      </c>
      <c r="O10" s="47"/>
    </row>
    <row r="11" spans="2:15" x14ac:dyDescent="0.3">
      <c r="B11" s="58"/>
      <c r="C11" s="28" t="s">
        <v>5</v>
      </c>
      <c r="D11" s="35">
        <v>0</v>
      </c>
      <c r="E11" s="35">
        <v>0.23420232710685834</v>
      </c>
      <c r="F11" s="35">
        <v>0.32771028671598801</v>
      </c>
      <c r="G11" s="35">
        <v>0</v>
      </c>
      <c r="H11" s="35">
        <v>0</v>
      </c>
      <c r="I11" s="35">
        <v>0.19494243377049908</v>
      </c>
      <c r="J11" s="35">
        <v>0.10574261128956078</v>
      </c>
      <c r="K11" s="35">
        <v>0</v>
      </c>
      <c r="L11" s="35">
        <v>0.18782209848784748</v>
      </c>
      <c r="M11" s="35">
        <v>4.0028754797059349E-2</v>
      </c>
      <c r="N11" s="35">
        <v>0.16966875857898206</v>
      </c>
      <c r="O11" s="47"/>
    </row>
    <row r="12" spans="2:15" x14ac:dyDescent="0.3">
      <c r="B12" s="58"/>
      <c r="C12" s="28" t="s">
        <v>6</v>
      </c>
      <c r="D12" s="35">
        <v>2.9135351748743323</v>
      </c>
      <c r="E12" s="35">
        <v>2.0869709661852429</v>
      </c>
      <c r="F12" s="35">
        <v>0</v>
      </c>
      <c r="G12" s="35">
        <v>0</v>
      </c>
      <c r="H12" s="35">
        <v>0</v>
      </c>
      <c r="I12" s="35">
        <v>1.4697484093147191</v>
      </c>
      <c r="J12" s="35">
        <v>0.36812508244549474</v>
      </c>
      <c r="K12" s="35">
        <v>2.2548176282205881</v>
      </c>
      <c r="L12" s="35">
        <v>0.80545660014225262</v>
      </c>
      <c r="M12" s="35">
        <v>1.1747476223640181</v>
      </c>
      <c r="N12" s="35">
        <v>1.297153628822548</v>
      </c>
      <c r="O12" s="47"/>
    </row>
    <row r="13" spans="2:15" x14ac:dyDescent="0.3">
      <c r="B13" s="58"/>
      <c r="C13" s="28" t="s">
        <v>7</v>
      </c>
      <c r="D13" s="35">
        <v>0.14092751031729017</v>
      </c>
      <c r="E13" s="35">
        <v>0.61009698748073915</v>
      </c>
      <c r="F13" s="35">
        <v>1.3750254111785825</v>
      </c>
      <c r="G13" s="35">
        <v>0</v>
      </c>
      <c r="H13" s="35">
        <v>0.25591320054663963</v>
      </c>
      <c r="I13" s="35">
        <v>2.1687672094580228</v>
      </c>
      <c r="J13" s="35">
        <v>2.4872537389425085</v>
      </c>
      <c r="K13" s="35">
        <v>0.50000709972898394</v>
      </c>
      <c r="L13" s="35">
        <v>0.57657725057805687</v>
      </c>
      <c r="M13" s="35">
        <v>0.67285949238083931</v>
      </c>
      <c r="N13" s="35">
        <v>0.83223637607998391</v>
      </c>
      <c r="O13" s="47"/>
    </row>
    <row r="14" spans="2:15" x14ac:dyDescent="0.3">
      <c r="B14" s="58"/>
      <c r="C14" s="28" t="s">
        <v>8</v>
      </c>
      <c r="D14" s="35">
        <v>0.78742687440582926</v>
      </c>
      <c r="E14" s="35">
        <v>0.31882705175324016</v>
      </c>
      <c r="F14" s="35">
        <v>0.60819735493985394</v>
      </c>
      <c r="G14" s="35">
        <v>0</v>
      </c>
      <c r="H14" s="35">
        <v>0.5968128851277712</v>
      </c>
      <c r="I14" s="35">
        <v>1.4624391059343669</v>
      </c>
      <c r="J14" s="35">
        <v>0.14202490398059445</v>
      </c>
      <c r="K14" s="35">
        <v>0.19888249149301618</v>
      </c>
      <c r="L14" s="35">
        <v>0.48908334127600489</v>
      </c>
      <c r="M14" s="35">
        <v>0.52270411753700419</v>
      </c>
      <c r="N14" s="35">
        <v>0.51975024658639901</v>
      </c>
      <c r="O14" s="47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7"/>
    </row>
    <row r="16" spans="2:15" x14ac:dyDescent="0.3">
      <c r="B16" s="58"/>
      <c r="C16" s="28" t="s">
        <v>10</v>
      </c>
      <c r="D16" s="35">
        <v>0</v>
      </c>
      <c r="E16" s="35">
        <v>1.1604223049648024E-2</v>
      </c>
      <c r="F16" s="35">
        <v>0.11330821671990526</v>
      </c>
      <c r="G16" s="35">
        <v>0</v>
      </c>
      <c r="H16" s="35">
        <v>0</v>
      </c>
      <c r="I16" s="35">
        <v>0.21434286240464978</v>
      </c>
      <c r="J16" s="35">
        <v>0</v>
      </c>
      <c r="K16" s="35">
        <v>0</v>
      </c>
      <c r="L16" s="35">
        <v>3.9705735780291344E-2</v>
      </c>
      <c r="M16" s="35">
        <v>6.2907136306947387E-2</v>
      </c>
      <c r="N16" s="35">
        <v>5.0950391341226309E-2</v>
      </c>
      <c r="O16" s="47"/>
    </row>
    <row r="17" spans="2:15" x14ac:dyDescent="0.3">
      <c r="B17" s="58"/>
      <c r="C17" s="28" t="s">
        <v>11</v>
      </c>
      <c r="D17" s="35">
        <v>2.3141459975223313</v>
      </c>
      <c r="E17" s="35">
        <v>0.17222788801828395</v>
      </c>
      <c r="F17" s="35">
        <v>2.9758281360494947</v>
      </c>
      <c r="G17" s="35">
        <v>0</v>
      </c>
      <c r="H17" s="35">
        <v>0</v>
      </c>
      <c r="I17" s="35">
        <v>0.42841278137423072</v>
      </c>
      <c r="J17" s="35">
        <v>0.45418097403375846</v>
      </c>
      <c r="K17" s="35">
        <v>0.15594174535321531</v>
      </c>
      <c r="L17" s="35">
        <v>0.26843594466201814</v>
      </c>
      <c r="M17" s="35">
        <v>0.45289454615040947</v>
      </c>
      <c r="N17" s="35">
        <v>0.93529393651630477</v>
      </c>
      <c r="O17" s="47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7"/>
    </row>
    <row r="19" spans="2:15" x14ac:dyDescent="0.3">
      <c r="B19" s="58"/>
      <c r="C19" s="30" t="s">
        <v>84</v>
      </c>
      <c r="D19" s="35">
        <v>2.2125986292645212</v>
      </c>
      <c r="E19" s="35">
        <v>1.6627249748028241</v>
      </c>
      <c r="F19" s="35">
        <v>1.8438408084202207</v>
      </c>
      <c r="G19" s="35">
        <v>6.3310268712223579</v>
      </c>
      <c r="H19" s="35">
        <v>1.5553606121083936</v>
      </c>
      <c r="I19" s="35">
        <v>3.3312615401687959</v>
      </c>
      <c r="J19" s="35">
        <v>0.54291698339370509</v>
      </c>
      <c r="K19" s="35">
        <v>4.2524585795479859E-2</v>
      </c>
      <c r="L19" s="35">
        <v>1.5847585320324771</v>
      </c>
      <c r="M19" s="35">
        <v>1.1462111518959739</v>
      </c>
      <c r="N19" s="35">
        <v>1.6545773643045685</v>
      </c>
      <c r="O19" s="47"/>
    </row>
    <row r="20" spans="2:15" x14ac:dyDescent="0.3">
      <c r="B20" s="58"/>
      <c r="C20" s="28" t="s">
        <v>13</v>
      </c>
      <c r="D20" s="35">
        <v>0.21627663667256347</v>
      </c>
      <c r="E20" s="35">
        <v>9.1149721550880081E-2</v>
      </c>
      <c r="F20" s="35">
        <v>0</v>
      </c>
      <c r="G20" s="35">
        <v>0</v>
      </c>
      <c r="H20" s="35">
        <v>0</v>
      </c>
      <c r="I20" s="35">
        <v>9.8254090195090849E-2</v>
      </c>
      <c r="J20" s="35">
        <v>3.6795535719200224E-2</v>
      </c>
      <c r="K20" s="35">
        <v>4.1287789920939087E-2</v>
      </c>
      <c r="L20" s="35">
        <v>0.3364093276582889</v>
      </c>
      <c r="M20" s="35">
        <v>0.2118128115073406</v>
      </c>
      <c r="N20" s="35">
        <v>0.11991792073059825</v>
      </c>
      <c r="O20" s="47"/>
    </row>
    <row r="21" spans="2:15" x14ac:dyDescent="0.3">
      <c r="B21" s="58"/>
      <c r="C21" s="28" t="s">
        <v>85</v>
      </c>
      <c r="D21" s="35">
        <v>0</v>
      </c>
      <c r="E21" s="35">
        <v>2.4767612039691596</v>
      </c>
      <c r="F21" s="35">
        <v>3.0552070484528007</v>
      </c>
      <c r="G21" s="35">
        <v>2.2389626689143869</v>
      </c>
      <c r="H21" s="35">
        <v>0.24982064361877732</v>
      </c>
      <c r="I21" s="35">
        <v>0.75039012296170904</v>
      </c>
      <c r="J21" s="35">
        <v>1.0076565845942507</v>
      </c>
      <c r="K21" s="35">
        <v>4.4297576827099791E-3</v>
      </c>
      <c r="L21" s="35">
        <v>2.2235555389930992</v>
      </c>
      <c r="M21" s="35">
        <v>2.267505079983426</v>
      </c>
      <c r="N21" s="35">
        <v>1.8668640463980914</v>
      </c>
      <c r="O21" s="47"/>
    </row>
    <row r="22" spans="2:15" x14ac:dyDescent="0.3">
      <c r="B22" s="58"/>
      <c r="C22" s="28" t="s">
        <v>14</v>
      </c>
      <c r="D22" s="35">
        <v>0.14990890853033068</v>
      </c>
      <c r="E22" s="35">
        <v>0.21591095492112899</v>
      </c>
      <c r="F22" s="35">
        <v>0.19001660152342753</v>
      </c>
      <c r="G22" s="35">
        <v>0</v>
      </c>
      <c r="H22" s="35">
        <v>0</v>
      </c>
      <c r="I22" s="35">
        <v>0.16558023613395087</v>
      </c>
      <c r="J22" s="35">
        <v>0.15101974440276811</v>
      </c>
      <c r="K22" s="35">
        <v>3.4295085148772879E-2</v>
      </c>
      <c r="L22" s="35">
        <v>0.1298869833944889</v>
      </c>
      <c r="M22" s="35">
        <v>7.8614781405596593E-2</v>
      </c>
      <c r="N22" s="35">
        <v>0.1461428265791182</v>
      </c>
      <c r="O22" s="47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7"/>
    </row>
    <row r="24" spans="2:15" x14ac:dyDescent="0.3">
      <c r="B24" s="58"/>
      <c r="C24" s="28" t="s">
        <v>15</v>
      </c>
      <c r="D24" s="35">
        <v>3.675610260693766</v>
      </c>
      <c r="E24" s="35">
        <v>2.8985583482580584</v>
      </c>
      <c r="F24" s="35">
        <v>7.74701102326034</v>
      </c>
      <c r="G24" s="35">
        <v>4.2883469521063882</v>
      </c>
      <c r="H24" s="35">
        <v>3.7605362487664067</v>
      </c>
      <c r="I24" s="35">
        <v>7.4937401176983913</v>
      </c>
      <c r="J24" s="35">
        <v>2.7736369980428961</v>
      </c>
      <c r="K24" s="35">
        <v>0.59270341309310626</v>
      </c>
      <c r="L24" s="35">
        <v>3.8558131237761981</v>
      </c>
      <c r="M24" s="35">
        <v>1.7916437345571812</v>
      </c>
      <c r="N24" s="35">
        <v>4.0664169045923577</v>
      </c>
      <c r="O24" s="47"/>
    </row>
    <row r="25" spans="2:15" x14ac:dyDescent="0.3">
      <c r="B25" s="58"/>
      <c r="C25" s="28" t="s">
        <v>48</v>
      </c>
      <c r="D25" s="35">
        <v>0.32301134302935486</v>
      </c>
      <c r="E25" s="35">
        <v>4.2617167621138034E-2</v>
      </c>
      <c r="F25" s="35">
        <v>0.90176407952619797</v>
      </c>
      <c r="G25" s="35">
        <v>0.69906679954466411</v>
      </c>
      <c r="H25" s="35">
        <v>0.42696459166805878</v>
      </c>
      <c r="I25" s="35">
        <v>0</v>
      </c>
      <c r="J25" s="35">
        <v>0.22857611530180547</v>
      </c>
      <c r="K25" s="35">
        <v>0</v>
      </c>
      <c r="L25" s="35">
        <v>5.1095778373223516E-2</v>
      </c>
      <c r="M25" s="35">
        <v>5.2139624516545094E-2</v>
      </c>
      <c r="N25" s="35">
        <v>0.25452491398902027</v>
      </c>
      <c r="O25" s="47"/>
    </row>
    <row r="26" spans="2:15" x14ac:dyDescent="0.3">
      <c r="B26" s="58"/>
      <c r="C26" s="28" t="s">
        <v>16</v>
      </c>
      <c r="D26" s="35">
        <v>0.64055107670113809</v>
      </c>
      <c r="E26" s="35">
        <v>0.66190902949089792</v>
      </c>
      <c r="F26" s="35">
        <v>1.2975078967777089</v>
      </c>
      <c r="G26" s="35">
        <v>0</v>
      </c>
      <c r="H26" s="35">
        <v>0.17589834714350827</v>
      </c>
      <c r="I26" s="35">
        <v>0.98311344941473988</v>
      </c>
      <c r="J26" s="35">
        <v>0.23914752361288877</v>
      </c>
      <c r="K26" s="35">
        <v>0.93651223908028558</v>
      </c>
      <c r="L26" s="35">
        <v>0.34778704710951736</v>
      </c>
      <c r="M26" s="35">
        <v>0.87847604928858125</v>
      </c>
      <c r="N26" s="35">
        <v>0.77268564880703894</v>
      </c>
      <c r="O26" s="47"/>
    </row>
    <row r="27" spans="2:15" x14ac:dyDescent="0.3">
      <c r="B27" s="58"/>
      <c r="C27" s="28" t="s">
        <v>17</v>
      </c>
      <c r="D27" s="35">
        <v>0</v>
      </c>
      <c r="E27" s="35">
        <v>1.7374468505196507E-2</v>
      </c>
      <c r="F27" s="35">
        <v>0</v>
      </c>
      <c r="G27" s="35">
        <v>0</v>
      </c>
      <c r="H27" s="35">
        <v>0</v>
      </c>
      <c r="I27" s="35">
        <v>8.965848055844125E-2</v>
      </c>
      <c r="J27" s="35">
        <v>3.2914451537813271E-4</v>
      </c>
      <c r="K27" s="35">
        <v>1.8757113661557877E-2</v>
      </c>
      <c r="L27" s="35">
        <v>0</v>
      </c>
      <c r="M27" s="35">
        <v>0</v>
      </c>
      <c r="N27" s="35">
        <v>1.2112929493026017E-2</v>
      </c>
      <c r="O27" s="47"/>
    </row>
    <row r="28" spans="2:15" x14ac:dyDescent="0.3">
      <c r="B28" s="58"/>
      <c r="C28" s="28" t="s">
        <v>18</v>
      </c>
      <c r="D28" s="35">
        <v>1.4344766529435449</v>
      </c>
      <c r="E28" s="35">
        <v>0.13770040844610931</v>
      </c>
      <c r="F28" s="35">
        <v>0.45641371921648599</v>
      </c>
      <c r="G28" s="35">
        <v>0</v>
      </c>
      <c r="H28" s="35">
        <v>0</v>
      </c>
      <c r="I28" s="35">
        <v>8.5186280804043085E-2</v>
      </c>
      <c r="J28" s="35">
        <v>0.15961288671463905</v>
      </c>
      <c r="K28" s="35">
        <v>4.9568683188442438E-2</v>
      </c>
      <c r="L28" s="35">
        <v>0.20827527102507004</v>
      </c>
      <c r="M28" s="35">
        <v>1.6455057548468915E-2</v>
      </c>
      <c r="N28" s="35">
        <v>0.27635349710104973</v>
      </c>
      <c r="O28" s="47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7"/>
    </row>
    <row r="30" spans="2:15" x14ac:dyDescent="0.3">
      <c r="B30" s="58"/>
      <c r="C30" s="28" t="s">
        <v>19</v>
      </c>
      <c r="D30" s="35">
        <v>3.6532728354084901E-2</v>
      </c>
      <c r="E30" s="35">
        <v>0.68010052902313956</v>
      </c>
      <c r="F30" s="35">
        <v>1.242275007112418</v>
      </c>
      <c r="G30" s="35">
        <v>0.35589266118624613</v>
      </c>
      <c r="H30" s="35">
        <v>0</v>
      </c>
      <c r="I30" s="35">
        <v>0.96633898706881305</v>
      </c>
      <c r="J30" s="35">
        <v>0.34662854756388267</v>
      </c>
      <c r="K30" s="35">
        <v>0.30647166479952009</v>
      </c>
      <c r="L30" s="35">
        <v>0.23966553409190522</v>
      </c>
      <c r="M30" s="35">
        <v>0.59915937952956089</v>
      </c>
      <c r="N30" s="35">
        <v>0.61359825312518468</v>
      </c>
      <c r="O30" s="47"/>
    </row>
    <row r="31" spans="2:15" x14ac:dyDescent="0.3">
      <c r="B31" s="58"/>
      <c r="C31" s="28" t="s">
        <v>20</v>
      </c>
      <c r="D31" s="35">
        <v>0.41819909303924691</v>
      </c>
      <c r="E31" s="35">
        <v>0.22856701935208587</v>
      </c>
      <c r="F31" s="35">
        <v>1.8937439283486828</v>
      </c>
      <c r="G31" s="35">
        <v>0</v>
      </c>
      <c r="H31" s="35">
        <v>0.58141984449289696</v>
      </c>
      <c r="I31" s="35">
        <v>0.6027587990354657</v>
      </c>
      <c r="J31" s="35">
        <v>0.58681511729771363</v>
      </c>
      <c r="K31" s="35">
        <v>0.14858166586522864</v>
      </c>
      <c r="L31" s="35">
        <v>0.43204084508937307</v>
      </c>
      <c r="M31" s="35">
        <v>0.12368108536195395</v>
      </c>
      <c r="N31" s="35">
        <v>0.62641082745986476</v>
      </c>
      <c r="O31" s="47"/>
    </row>
    <row r="32" spans="2:15" ht="14" thickBot="1" x14ac:dyDescent="0.35">
      <c r="B32" s="58"/>
      <c r="C32" s="28" t="s">
        <v>21</v>
      </c>
      <c r="D32" s="35">
        <v>1.2299913924668704</v>
      </c>
      <c r="E32" s="35">
        <v>0.47689089291618736</v>
      </c>
      <c r="F32" s="35">
        <v>2.4660388769515751</v>
      </c>
      <c r="G32" s="35">
        <v>0.49765690421948561</v>
      </c>
      <c r="H32" s="35">
        <v>0</v>
      </c>
      <c r="I32" s="35">
        <v>0.83973014232273469</v>
      </c>
      <c r="J32" s="35">
        <v>1.0908474705506985</v>
      </c>
      <c r="K32" s="35">
        <v>0.75009525514816178</v>
      </c>
      <c r="L32" s="35">
        <v>1.341738530873043</v>
      </c>
      <c r="M32" s="35">
        <v>0.94141014031964032</v>
      </c>
      <c r="N32" s="35">
        <v>1.1442447066722654</v>
      </c>
      <c r="O32" s="47"/>
    </row>
    <row r="33" spans="2:15" ht="14" thickBot="1" x14ac:dyDescent="0.35">
      <c r="B33" s="29" t="s">
        <v>46</v>
      </c>
      <c r="C33" s="28" t="s">
        <v>46</v>
      </c>
      <c r="D33" s="35">
        <v>2.0939259003571644</v>
      </c>
      <c r="E33" s="35">
        <v>6.714971329573995</v>
      </c>
      <c r="F33" s="35">
        <v>2.7183938529533895</v>
      </c>
      <c r="G33" s="35">
        <v>3.3752880663432903</v>
      </c>
      <c r="H33" s="35">
        <v>2.2645135889658432</v>
      </c>
      <c r="I33" s="35">
        <v>11.61736171685388</v>
      </c>
      <c r="J33" s="35">
        <v>7.7025531173735509</v>
      </c>
      <c r="K33" s="35">
        <v>4.8081777918438222</v>
      </c>
      <c r="L33" s="35">
        <v>7.3999943846437919</v>
      </c>
      <c r="M33" s="35">
        <v>9.6015508851472635</v>
      </c>
      <c r="N33" s="35">
        <v>5.8787610322719557</v>
      </c>
      <c r="O33" s="47"/>
    </row>
    <row r="34" spans="2:15" ht="14" thickBot="1" x14ac:dyDescent="0.35">
      <c r="B34" s="27" t="s">
        <v>65</v>
      </c>
      <c r="C34" s="28" t="s">
        <v>65</v>
      </c>
      <c r="D34" s="35">
        <v>4.7638278028627861</v>
      </c>
      <c r="E34" s="35">
        <v>3.1864237264879787</v>
      </c>
      <c r="F34" s="35">
        <v>2.8205312513800034</v>
      </c>
      <c r="G34" s="35">
        <v>3.1767182885503731</v>
      </c>
      <c r="H34" s="35">
        <v>1.3785346809660941</v>
      </c>
      <c r="I34" s="35">
        <v>7.373231921614849</v>
      </c>
      <c r="J34" s="35">
        <v>1.9644655811699423</v>
      </c>
      <c r="K34" s="35">
        <v>0.41294178990857061</v>
      </c>
      <c r="L34" s="35">
        <v>1.82695870604678</v>
      </c>
      <c r="M34" s="35">
        <v>1.5036731260623555</v>
      </c>
      <c r="N34" s="35">
        <v>2.7639440421976236</v>
      </c>
      <c r="O34" s="47"/>
    </row>
    <row r="35" spans="2:15" ht="14" thickBot="1" x14ac:dyDescent="0.35">
      <c r="B35" s="32" t="s">
        <v>22</v>
      </c>
      <c r="C35" s="30" t="s">
        <v>22</v>
      </c>
      <c r="D35" s="35">
        <v>0</v>
      </c>
      <c r="E35" s="35">
        <v>0.25624093490157801</v>
      </c>
      <c r="F35" s="35">
        <v>0</v>
      </c>
      <c r="G35" s="35">
        <v>5.6430409368356065</v>
      </c>
      <c r="H35" s="35">
        <v>4.3688172390747571E-2</v>
      </c>
      <c r="I35" s="35">
        <v>3.0531163426405647E-2</v>
      </c>
      <c r="J35" s="35">
        <v>0.78452949926861681</v>
      </c>
      <c r="K35" s="35">
        <v>0.21162339970556199</v>
      </c>
      <c r="L35" s="35">
        <v>7.8728832865996523E-2</v>
      </c>
      <c r="M35" s="35">
        <v>0.31116897789438852</v>
      </c>
      <c r="N35" s="35">
        <v>0.21633890119657731</v>
      </c>
      <c r="O35" s="47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7"/>
    </row>
    <row r="37" spans="2:15" x14ac:dyDescent="0.3">
      <c r="B37" s="63"/>
      <c r="C37" s="28" t="s">
        <v>25</v>
      </c>
      <c r="D37" s="35">
        <v>0</v>
      </c>
      <c r="E37" s="35">
        <v>0</v>
      </c>
      <c r="F37" s="35">
        <v>10.031736957854388</v>
      </c>
      <c r="G37" s="35">
        <v>0</v>
      </c>
      <c r="H37" s="35">
        <v>0</v>
      </c>
      <c r="I37" s="35">
        <v>1.7222751654319697</v>
      </c>
      <c r="J37" s="35">
        <v>0.14938110625310189</v>
      </c>
      <c r="K37" s="35">
        <v>3.4250068549776636</v>
      </c>
      <c r="L37" s="35">
        <v>0</v>
      </c>
      <c r="M37" s="35">
        <v>0.56681031917430058</v>
      </c>
      <c r="N37" s="35">
        <v>2.5067380724790662</v>
      </c>
      <c r="O37" s="47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7"/>
    </row>
    <row r="39" spans="2:15" x14ac:dyDescent="0.3">
      <c r="B39" s="63"/>
      <c r="C39" s="28" t="s">
        <v>26</v>
      </c>
      <c r="D39" s="35">
        <v>15.736657223118582</v>
      </c>
      <c r="E39" s="35">
        <v>18.806133176516564</v>
      </c>
      <c r="F39" s="35">
        <v>0.71247325773292958</v>
      </c>
      <c r="G39" s="35">
        <v>0.46993853280171266</v>
      </c>
      <c r="H39" s="35">
        <v>8.1827293330022091</v>
      </c>
      <c r="I39" s="35">
        <v>12.85489201166353</v>
      </c>
      <c r="J39" s="35">
        <v>15.472567497075726</v>
      </c>
      <c r="K39" s="35">
        <v>12.481043892322361</v>
      </c>
      <c r="L39" s="35">
        <v>25.752369019425792</v>
      </c>
      <c r="M39" s="35">
        <v>11.633496424563623</v>
      </c>
      <c r="N39" s="35">
        <v>13.657185540941956</v>
      </c>
      <c r="O39" s="47"/>
    </row>
    <row r="40" spans="2:15" x14ac:dyDescent="0.3">
      <c r="B40" s="63"/>
      <c r="C40" s="28" t="s">
        <v>27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1.4516203788786834</v>
      </c>
      <c r="J40" s="35">
        <v>0.1353486664173103</v>
      </c>
      <c r="K40" s="35">
        <v>0</v>
      </c>
      <c r="L40" s="35">
        <v>0</v>
      </c>
      <c r="M40" s="35">
        <v>0</v>
      </c>
      <c r="N40" s="35">
        <v>9.7172530770126275E-2</v>
      </c>
      <c r="O40" s="47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0.1223277303739535</v>
      </c>
      <c r="J41" s="35">
        <v>0</v>
      </c>
      <c r="K41" s="35">
        <v>0</v>
      </c>
      <c r="L41" s="35">
        <v>0</v>
      </c>
      <c r="M41" s="35">
        <v>0</v>
      </c>
      <c r="N41" s="35">
        <v>7.9712353106045596E-3</v>
      </c>
      <c r="O41" s="47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6.5784173751825964E-2</v>
      </c>
      <c r="J42" s="35">
        <v>0</v>
      </c>
      <c r="K42" s="35">
        <v>0</v>
      </c>
      <c r="L42" s="35">
        <v>0</v>
      </c>
      <c r="M42" s="35">
        <v>0</v>
      </c>
      <c r="N42" s="35">
        <v>4.2866905736457126E-3</v>
      </c>
      <c r="O42" s="47"/>
    </row>
    <row r="43" spans="2:15" x14ac:dyDescent="0.3">
      <c r="B43" s="63"/>
      <c r="C43" s="28" t="s">
        <v>30</v>
      </c>
      <c r="D43" s="35">
        <v>0.67393934125173971</v>
      </c>
      <c r="E43" s="35">
        <v>4.8538766658404082</v>
      </c>
      <c r="F43" s="35">
        <v>3.4823398699281096</v>
      </c>
      <c r="G43" s="35">
        <v>0</v>
      </c>
      <c r="H43" s="35">
        <v>0</v>
      </c>
      <c r="I43" s="35">
        <v>2.2452533406125543E-2</v>
      </c>
      <c r="J43" s="35">
        <v>0.88515098649648571</v>
      </c>
      <c r="K43" s="35">
        <v>0.40051289841064563</v>
      </c>
      <c r="L43" s="35">
        <v>4.1185960061982181</v>
      </c>
      <c r="M43" s="35">
        <v>0.59725427175068901</v>
      </c>
      <c r="N43" s="35">
        <v>2.6794806406162563</v>
      </c>
      <c r="O43" s="47"/>
    </row>
    <row r="44" spans="2:15" x14ac:dyDescent="0.3">
      <c r="B44" s="63"/>
      <c r="C44" s="28" t="s">
        <v>31</v>
      </c>
      <c r="D44" s="35">
        <v>0</v>
      </c>
      <c r="E44" s="35">
        <v>4.4104154798476793</v>
      </c>
      <c r="F44" s="35">
        <v>2.5411526384171887</v>
      </c>
      <c r="G44" s="35">
        <v>37.246547151246155</v>
      </c>
      <c r="H44" s="35">
        <v>24.38328502429858</v>
      </c>
      <c r="I44" s="35">
        <v>3.7862310818792363E-2</v>
      </c>
      <c r="J44" s="35">
        <v>0.19629153045839653</v>
      </c>
      <c r="K44" s="35">
        <v>11.476482456720777</v>
      </c>
      <c r="L44" s="35">
        <v>3.5548759292532539</v>
      </c>
      <c r="M44" s="35">
        <v>10.026254522405628</v>
      </c>
      <c r="N44" s="35">
        <v>5.6438471442469753</v>
      </c>
      <c r="O44" s="47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7"/>
    </row>
    <row r="46" spans="2:15" x14ac:dyDescent="0.3">
      <c r="B46" s="63"/>
      <c r="C46" s="28" t="s">
        <v>33</v>
      </c>
      <c r="D46" s="35">
        <v>26.347723937807345</v>
      </c>
      <c r="E46" s="35">
        <v>20.227247475291232</v>
      </c>
      <c r="F46" s="35">
        <v>13.184300811367741</v>
      </c>
      <c r="G46" s="35">
        <v>3.0976860465431879</v>
      </c>
      <c r="H46" s="35">
        <v>26.012053754471925</v>
      </c>
      <c r="I46" s="35">
        <v>15.072194558352777</v>
      </c>
      <c r="J46" s="35">
        <v>28.6957294026796</v>
      </c>
      <c r="K46" s="35">
        <v>33.617594701092209</v>
      </c>
      <c r="L46" s="35">
        <v>13.414103518830945</v>
      </c>
      <c r="M46" s="35">
        <v>24.044059468569543</v>
      </c>
      <c r="N46" s="35">
        <v>19.818704011441795</v>
      </c>
      <c r="O46" s="47"/>
    </row>
    <row r="47" spans="2:15" ht="14" thickBot="1" x14ac:dyDescent="0.35">
      <c r="B47" s="63"/>
      <c r="C47" s="28" t="s">
        <v>34</v>
      </c>
      <c r="D47" s="35">
        <v>0.51337452405590867</v>
      </c>
      <c r="E47" s="35">
        <v>5.6182162383618168</v>
      </c>
      <c r="F47" s="35">
        <v>0</v>
      </c>
      <c r="G47" s="35">
        <v>0</v>
      </c>
      <c r="H47" s="35">
        <v>0</v>
      </c>
      <c r="I47" s="35">
        <v>0</v>
      </c>
      <c r="J47" s="35">
        <v>0.59134438461917249</v>
      </c>
      <c r="K47" s="35">
        <v>0</v>
      </c>
      <c r="L47" s="35">
        <v>0</v>
      </c>
      <c r="M47" s="35">
        <v>0.19302389382454349</v>
      </c>
      <c r="N47" s="35">
        <v>1.4605775635392084</v>
      </c>
      <c r="O47" s="47"/>
    </row>
    <row r="48" spans="2:15" ht="14" thickBot="1" x14ac:dyDescent="0.35">
      <c r="B48" s="54" t="s">
        <v>86</v>
      </c>
      <c r="C48" s="28" t="s">
        <v>86</v>
      </c>
      <c r="D48" s="35">
        <v>4.5532056447717224</v>
      </c>
      <c r="E48" s="35">
        <v>0.33946904111772369</v>
      </c>
      <c r="F48" s="35">
        <v>1.8288720669654026</v>
      </c>
      <c r="G48" s="35">
        <v>3.9687437697240426</v>
      </c>
      <c r="H48" s="35">
        <v>6.5881400984661269</v>
      </c>
      <c r="I48" s="35">
        <v>2.159833858549959</v>
      </c>
      <c r="J48" s="35">
        <v>12.695775503077599</v>
      </c>
      <c r="K48" s="35">
        <v>6.2426340780043859</v>
      </c>
      <c r="L48" s="35">
        <v>1.8961840452542162</v>
      </c>
      <c r="M48" s="35">
        <v>2.6414033695248236</v>
      </c>
      <c r="N48" s="35">
        <v>2.6389593497871071</v>
      </c>
      <c r="O48" s="47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100.00000000000001</v>
      </c>
      <c r="O49" s="47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mergeCells count="5">
    <mergeCell ref="B2:M2"/>
    <mergeCell ref="B5:C5"/>
    <mergeCell ref="B9:B32"/>
    <mergeCell ref="B36:B47"/>
    <mergeCell ref="B51:O51"/>
  </mergeCells>
  <conditionalFormatting sqref="C6 D6:K7 D8:N37 D39:N49">
    <cfRule type="cellIs" dxfId="38" priority="10" stopIfTrue="1" operator="equal">
      <formula>0</formula>
    </cfRule>
  </conditionalFormatting>
  <conditionalFormatting sqref="C7">
    <cfRule type="cellIs" dxfId="37" priority="9" stopIfTrue="1" operator="equal">
      <formula>0</formula>
    </cfRule>
  </conditionalFormatting>
  <conditionalFormatting sqref="C35">
    <cfRule type="cellIs" dxfId="36" priority="8" stopIfTrue="1" operator="equal">
      <formula>0</formula>
    </cfRule>
  </conditionalFormatting>
  <conditionalFormatting sqref="M6:N6">
    <cfRule type="cellIs" dxfId="35" priority="7" stopIfTrue="1" operator="equal">
      <formula>0</formula>
    </cfRule>
  </conditionalFormatting>
  <conditionalFormatting sqref="L6">
    <cfRule type="cellIs" dxfId="34" priority="6" stopIfTrue="1" operator="equal">
      <formula>0</formula>
    </cfRule>
  </conditionalFormatting>
  <conditionalFormatting sqref="M7:N7">
    <cfRule type="cellIs" dxfId="33" priority="5" stopIfTrue="1" operator="equal">
      <formula>0</formula>
    </cfRule>
  </conditionalFormatting>
  <conditionalFormatting sqref="L7">
    <cfRule type="cellIs" dxfId="32" priority="4" stopIfTrue="1" operator="equal">
      <formula>0</formula>
    </cfRule>
  </conditionalFormatting>
  <conditionalFormatting sqref="C19">
    <cfRule type="cellIs" dxfId="31" priority="3" stopIfTrue="1" operator="equal">
      <formula>0</formula>
    </cfRule>
  </conditionalFormatting>
  <conditionalFormatting sqref="D38:N38">
    <cfRule type="cellIs" dxfId="30" priority="2" stopIfTrue="1" operator="equal">
      <formula>0</formula>
    </cfRule>
  </conditionalFormatting>
  <conditionalFormatting sqref="C38">
    <cfRule type="cellIs" dxfId="29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69140625" customWidth="1"/>
    <col min="3" max="3" width="26.69140625" bestFit="1" customWidth="1"/>
    <col min="4" max="4" width="8" bestFit="1" customWidth="1"/>
    <col min="5" max="6" width="7.921875" bestFit="1" customWidth="1"/>
    <col min="7" max="9" width="8" bestFit="1" customWidth="1"/>
    <col min="10" max="10" width="8.07421875" customWidth="1"/>
    <col min="11" max="12" width="8" bestFit="1" customWidth="1"/>
    <col min="13" max="13" width="10.4609375" customWidth="1"/>
    <col min="14" max="14" width="10.61328125" customWidth="1"/>
    <col min="15" max="15" width="12.3828125" bestFit="1" customWidth="1"/>
    <col min="17" max="17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0" customHeight="1" x14ac:dyDescent="0.3">
      <c r="B5" s="64" t="s">
        <v>79</v>
      </c>
      <c r="C5" s="65"/>
      <c r="D5" s="24" t="s">
        <v>36</v>
      </c>
      <c r="E5" s="24" t="s">
        <v>67</v>
      </c>
      <c r="F5" s="25" t="s">
        <v>37</v>
      </c>
      <c r="G5" s="24" t="s">
        <v>38</v>
      </c>
      <c r="H5" s="24" t="s">
        <v>39</v>
      </c>
      <c r="I5" s="24" t="s">
        <v>45</v>
      </c>
      <c r="J5" s="24" t="s">
        <v>40</v>
      </c>
      <c r="K5" s="24" t="s">
        <v>47</v>
      </c>
      <c r="L5" s="24" t="s">
        <v>55</v>
      </c>
      <c r="M5" s="25" t="s">
        <v>49</v>
      </c>
      <c r="N5" s="23" t="s">
        <v>79</v>
      </c>
    </row>
    <row r="6" spans="2:15" ht="26.5" thickBot="1" x14ac:dyDescent="0.35">
      <c r="B6" s="1" t="s">
        <v>1</v>
      </c>
      <c r="C6" s="30" t="s">
        <v>1</v>
      </c>
      <c r="D6" s="35">
        <v>8.8277267896670448</v>
      </c>
      <c r="E6" s="35">
        <v>5.2625819559565432</v>
      </c>
      <c r="F6" s="35">
        <v>13.468343835301141</v>
      </c>
      <c r="G6" s="35">
        <v>15.061661327483073</v>
      </c>
      <c r="H6" s="35">
        <v>5.6019854253060153</v>
      </c>
      <c r="I6" s="35">
        <v>10.10956490248646</v>
      </c>
      <c r="J6" s="35">
        <v>5.6278701374839155</v>
      </c>
      <c r="K6" s="35">
        <v>7.6751333227322309</v>
      </c>
      <c r="L6" s="35">
        <v>8.3248859075810877</v>
      </c>
      <c r="M6" s="35">
        <v>8.9476178140561995</v>
      </c>
      <c r="N6" s="35">
        <v>9.4875755177007868</v>
      </c>
      <c r="O6" s="48"/>
    </row>
    <row r="7" spans="2:15" ht="26.5" thickBot="1" x14ac:dyDescent="0.35">
      <c r="B7" s="22" t="s">
        <v>2</v>
      </c>
      <c r="C7" s="30" t="s">
        <v>2</v>
      </c>
      <c r="D7" s="35">
        <v>19.393501993030245</v>
      </c>
      <c r="E7" s="35">
        <v>16.242315600116083</v>
      </c>
      <c r="F7" s="35">
        <v>17.876009725063462</v>
      </c>
      <c r="G7" s="35">
        <v>8.555133883820778</v>
      </c>
      <c r="H7" s="35">
        <v>16.55626544626811</v>
      </c>
      <c r="I7" s="35">
        <v>16.016595254286152</v>
      </c>
      <c r="J7" s="35">
        <v>14.409761346615452</v>
      </c>
      <c r="K7" s="35">
        <v>12.423717401677647</v>
      </c>
      <c r="L7" s="35">
        <v>19.80531630492565</v>
      </c>
      <c r="M7" s="35">
        <v>17.943278941116134</v>
      </c>
      <c r="N7" s="35">
        <v>17.156575217528143</v>
      </c>
      <c r="O7" s="48"/>
    </row>
    <row r="8" spans="2:15" ht="14" thickBot="1" x14ac:dyDescent="0.35">
      <c r="B8" s="2" t="s">
        <v>83</v>
      </c>
      <c r="C8" s="31" t="s">
        <v>83</v>
      </c>
      <c r="D8" s="35">
        <v>0</v>
      </c>
      <c r="E8" s="35">
        <v>0.17962007532249086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1.1510930346857815</v>
      </c>
      <c r="N8" s="35">
        <v>7.9636485434548987E-2</v>
      </c>
      <c r="O8" s="48"/>
    </row>
    <row r="9" spans="2:15" x14ac:dyDescent="0.3">
      <c r="B9" s="57" t="s">
        <v>3</v>
      </c>
      <c r="C9" s="28" t="s">
        <v>80</v>
      </c>
      <c r="D9" s="35">
        <v>0</v>
      </c>
      <c r="E9" s="35">
        <v>0.1562278783952048</v>
      </c>
      <c r="F9" s="35">
        <v>5.2822194597557603E-2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5.0677735382029195E-2</v>
      </c>
      <c r="O9" s="48"/>
    </row>
    <row r="10" spans="2:15" x14ac:dyDescent="0.3">
      <c r="B10" s="58"/>
      <c r="C10" s="28" t="s">
        <v>4</v>
      </c>
      <c r="D10" s="35">
        <v>0</v>
      </c>
      <c r="E10" s="35">
        <v>0.38377345967391308</v>
      </c>
      <c r="F10" s="35">
        <v>1.8425351788506672</v>
      </c>
      <c r="G10" s="35">
        <v>0</v>
      </c>
      <c r="H10" s="35">
        <v>0.49117799041615579</v>
      </c>
      <c r="I10" s="35">
        <v>0.15326433138963014</v>
      </c>
      <c r="J10" s="35">
        <v>9.1688801726852578E-2</v>
      </c>
      <c r="K10" s="35">
        <v>0.25614424503573607</v>
      </c>
      <c r="L10" s="35">
        <v>0.76828041378149237</v>
      </c>
      <c r="M10" s="35">
        <v>0.22667975653877431</v>
      </c>
      <c r="N10" s="35">
        <v>0.84046901750294734</v>
      </c>
      <c r="O10" s="48"/>
    </row>
    <row r="11" spans="2:15" x14ac:dyDescent="0.3">
      <c r="B11" s="58"/>
      <c r="C11" s="28" t="s">
        <v>5</v>
      </c>
      <c r="D11" s="35">
        <v>0</v>
      </c>
      <c r="E11" s="35">
        <v>0.23006924710479182</v>
      </c>
      <c r="F11" s="35">
        <v>0.26009229312186749</v>
      </c>
      <c r="G11" s="35">
        <v>0</v>
      </c>
      <c r="H11" s="35">
        <v>0</v>
      </c>
      <c r="I11" s="35">
        <v>7.4863147538084124E-2</v>
      </c>
      <c r="J11" s="35">
        <v>5.2263551829450153E-2</v>
      </c>
      <c r="K11" s="35">
        <v>0</v>
      </c>
      <c r="L11" s="35">
        <v>0.1507819626148735</v>
      </c>
      <c r="M11" s="35">
        <v>3.0343548611310243E-2</v>
      </c>
      <c r="N11" s="35">
        <v>0.15878766399064356</v>
      </c>
      <c r="O11" s="48"/>
    </row>
    <row r="12" spans="2:15" x14ac:dyDescent="0.3">
      <c r="B12" s="58"/>
      <c r="C12" s="28" t="s">
        <v>6</v>
      </c>
      <c r="D12" s="35">
        <v>1.6755433559458428</v>
      </c>
      <c r="E12" s="35">
        <v>2.380294512538681</v>
      </c>
      <c r="F12" s="35">
        <v>0</v>
      </c>
      <c r="G12" s="35">
        <v>0</v>
      </c>
      <c r="H12" s="35">
        <v>0</v>
      </c>
      <c r="I12" s="35">
        <v>1.2265596666030105</v>
      </c>
      <c r="J12" s="35">
        <v>0.38275520418953546</v>
      </c>
      <c r="K12" s="35">
        <v>3.0292284430761627</v>
      </c>
      <c r="L12" s="35">
        <v>0.82409747022601176</v>
      </c>
      <c r="M12" s="35">
        <v>1.0279901996841925</v>
      </c>
      <c r="N12" s="35">
        <v>1.1814401791989042</v>
      </c>
      <c r="O12" s="48"/>
    </row>
    <row r="13" spans="2:15" x14ac:dyDescent="0.3">
      <c r="B13" s="58"/>
      <c r="C13" s="28" t="s">
        <v>7</v>
      </c>
      <c r="D13" s="35">
        <v>0.22246022525830078</v>
      </c>
      <c r="E13" s="35">
        <v>0.55931049988653059</v>
      </c>
      <c r="F13" s="35">
        <v>2.046708934636353</v>
      </c>
      <c r="G13" s="35">
        <v>0</v>
      </c>
      <c r="H13" s="35">
        <v>0.26384922116148868</v>
      </c>
      <c r="I13" s="35">
        <v>2.2557200205106342</v>
      </c>
      <c r="J13" s="35">
        <v>1.3554631090040756</v>
      </c>
      <c r="K13" s="35">
        <v>0.39708087851688989</v>
      </c>
      <c r="L13" s="35">
        <v>0.51584782201894264</v>
      </c>
      <c r="M13" s="35">
        <v>0.58007604460126383</v>
      </c>
      <c r="N13" s="35">
        <v>1.0969424216426507</v>
      </c>
      <c r="O13" s="48"/>
    </row>
    <row r="14" spans="2:15" x14ac:dyDescent="0.3">
      <c r="B14" s="58"/>
      <c r="C14" s="28" t="s">
        <v>8</v>
      </c>
      <c r="D14" s="35">
        <v>0.76957834391087754</v>
      </c>
      <c r="E14" s="35">
        <v>0.31151517438626214</v>
      </c>
      <c r="F14" s="35">
        <v>0.39952761589905872</v>
      </c>
      <c r="G14" s="35">
        <v>0</v>
      </c>
      <c r="H14" s="35">
        <v>0.30112730730767312</v>
      </c>
      <c r="I14" s="35">
        <v>0.28680497231738755</v>
      </c>
      <c r="J14" s="35">
        <v>7.0206077561229763E-2</v>
      </c>
      <c r="K14" s="35">
        <v>0.40631363802094855</v>
      </c>
      <c r="L14" s="35">
        <v>0.45654847981310132</v>
      </c>
      <c r="M14" s="35">
        <v>0.46027480745287469</v>
      </c>
      <c r="N14" s="35">
        <v>0.41665346601227465</v>
      </c>
      <c r="O14" s="48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8"/>
    </row>
    <row r="16" spans="2:15" x14ac:dyDescent="0.3">
      <c r="B16" s="58"/>
      <c r="C16" s="28" t="s">
        <v>10</v>
      </c>
      <c r="D16" s="35">
        <v>0</v>
      </c>
      <c r="E16" s="35">
        <v>1.0563625296426026E-2</v>
      </c>
      <c r="F16" s="35">
        <v>7.4432686785330132E-2</v>
      </c>
      <c r="G16" s="35">
        <v>0</v>
      </c>
      <c r="H16" s="35">
        <v>0</v>
      </c>
      <c r="I16" s="35">
        <v>8.2312410128042482E-2</v>
      </c>
      <c r="J16" s="35">
        <v>0</v>
      </c>
      <c r="K16" s="35">
        <v>0</v>
      </c>
      <c r="L16" s="35">
        <v>3.1151144123745433E-2</v>
      </c>
      <c r="M16" s="35">
        <v>4.7687417913410884E-2</v>
      </c>
      <c r="N16" s="35">
        <v>3.7038865531751675E-2</v>
      </c>
      <c r="O16" s="48"/>
    </row>
    <row r="17" spans="2:15" x14ac:dyDescent="0.3">
      <c r="B17" s="58"/>
      <c r="C17" s="28" t="s">
        <v>11</v>
      </c>
      <c r="D17" s="35">
        <v>3.3890573283330929</v>
      </c>
      <c r="E17" s="35">
        <v>0.17470854413906839</v>
      </c>
      <c r="F17" s="35">
        <v>3.4165782673986573</v>
      </c>
      <c r="G17" s="35">
        <v>0</v>
      </c>
      <c r="H17" s="35">
        <v>0</v>
      </c>
      <c r="I17" s="35">
        <v>0.18411779009354717</v>
      </c>
      <c r="J17" s="35">
        <v>0.48298255636296417</v>
      </c>
      <c r="K17" s="35">
        <v>9.6485863857714085E-2</v>
      </c>
      <c r="L17" s="35">
        <v>0.52089205251838588</v>
      </c>
      <c r="M17" s="35">
        <v>0.37997741751337732</v>
      </c>
      <c r="N17" s="35">
        <v>1.6708843194425149</v>
      </c>
      <c r="O17" s="48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8"/>
    </row>
    <row r="19" spans="2:15" x14ac:dyDescent="0.3">
      <c r="B19" s="58"/>
      <c r="C19" s="30" t="s">
        <v>84</v>
      </c>
      <c r="D19" s="35">
        <v>1.9384852569222653</v>
      </c>
      <c r="E19" s="35">
        <v>1.5938327271468731</v>
      </c>
      <c r="F19" s="35">
        <v>3.8998284788140403</v>
      </c>
      <c r="G19" s="35">
        <v>6.2027552800901145</v>
      </c>
      <c r="H19" s="35">
        <v>0.88178640740041792</v>
      </c>
      <c r="I19" s="35">
        <v>1.4853673267658802</v>
      </c>
      <c r="J19" s="35">
        <v>0.2683754752351496</v>
      </c>
      <c r="K19" s="35">
        <v>3.3135459028680404E-2</v>
      </c>
      <c r="L19" s="35">
        <v>1.9742568840037353</v>
      </c>
      <c r="M19" s="35">
        <v>0.89381756515819943</v>
      </c>
      <c r="N19" s="35">
        <v>2.2727523503322264</v>
      </c>
      <c r="O19" s="48"/>
    </row>
    <row r="20" spans="2:15" x14ac:dyDescent="0.3">
      <c r="B20" s="58"/>
      <c r="C20" s="28" t="s">
        <v>13</v>
      </c>
      <c r="D20" s="35">
        <v>0.13684749302405524</v>
      </c>
      <c r="E20" s="35">
        <v>8.2976190816381218E-2</v>
      </c>
      <c r="F20" s="35">
        <v>0</v>
      </c>
      <c r="G20" s="35">
        <v>0</v>
      </c>
      <c r="H20" s="35">
        <v>0.21722801303087827</v>
      </c>
      <c r="I20" s="35">
        <v>3.7732871906878997E-2</v>
      </c>
      <c r="J20" s="35">
        <v>1.8188518901214125E-2</v>
      </c>
      <c r="K20" s="35">
        <v>2.8664876242052783E-2</v>
      </c>
      <c r="L20" s="35">
        <v>0.26392946259672445</v>
      </c>
      <c r="M20" s="35">
        <v>0.15880444777469396</v>
      </c>
      <c r="N20" s="35">
        <v>7.7546858203380406E-2</v>
      </c>
      <c r="O20" s="48"/>
    </row>
    <row r="21" spans="2:15" x14ac:dyDescent="0.3">
      <c r="B21" s="58"/>
      <c r="C21" s="28" t="s">
        <v>85</v>
      </c>
      <c r="D21" s="35">
        <v>0</v>
      </c>
      <c r="E21" s="35">
        <v>2.1645691546766725</v>
      </c>
      <c r="F21" s="35">
        <v>1.9211396878537683</v>
      </c>
      <c r="G21" s="35">
        <v>1.4303594258736985</v>
      </c>
      <c r="H21" s="35">
        <v>0</v>
      </c>
      <c r="I21" s="35">
        <v>0.3946979875563707</v>
      </c>
      <c r="J21" s="35">
        <v>0.47615828603429433</v>
      </c>
      <c r="K21" s="35">
        <v>6.4050201426021679E-3</v>
      </c>
      <c r="L21" s="35">
        <v>1.8484178515586043</v>
      </c>
      <c r="M21" s="35">
        <v>1.6039188887774682</v>
      </c>
      <c r="N21" s="35">
        <v>1.4056701503497666</v>
      </c>
      <c r="O21" s="48"/>
    </row>
    <row r="22" spans="2:15" x14ac:dyDescent="0.3">
      <c r="B22" s="58"/>
      <c r="C22" s="28" t="s">
        <v>14</v>
      </c>
      <c r="D22" s="35">
        <v>9.7740250751579272E-2</v>
      </c>
      <c r="E22" s="35">
        <v>0.20583797788220498</v>
      </c>
      <c r="F22" s="35">
        <v>0.12482287700113831</v>
      </c>
      <c r="G22" s="35">
        <v>0</v>
      </c>
      <c r="H22" s="35">
        <v>0</v>
      </c>
      <c r="I22" s="35">
        <v>6.3587566876758927E-2</v>
      </c>
      <c r="J22" s="35">
        <v>7.4652236539000549E-2</v>
      </c>
      <c r="K22" s="35">
        <v>2.3042892028893494E-2</v>
      </c>
      <c r="L22" s="35">
        <v>0.12932246267902026</v>
      </c>
      <c r="M22" s="35">
        <v>6.0767207332764632E-2</v>
      </c>
      <c r="N22" s="35">
        <v>0.11970864288409447</v>
      </c>
      <c r="O22" s="48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8"/>
    </row>
    <row r="24" spans="2:15" x14ac:dyDescent="0.3">
      <c r="B24" s="58"/>
      <c r="C24" s="28" t="s">
        <v>15</v>
      </c>
      <c r="D24" s="35">
        <v>3.84560929948716</v>
      </c>
      <c r="E24" s="35">
        <v>3.0008636613915471</v>
      </c>
      <c r="F24" s="35">
        <v>6.6552353997117413</v>
      </c>
      <c r="G24" s="35">
        <v>3.3744717499251524</v>
      </c>
      <c r="H24" s="35">
        <v>2.7925858932661511</v>
      </c>
      <c r="I24" s="35">
        <v>6.4634524420711177</v>
      </c>
      <c r="J24" s="35">
        <v>1.6605844090987678</v>
      </c>
      <c r="K24" s="35">
        <v>0.40569950327953175</v>
      </c>
      <c r="L24" s="35">
        <v>4.5539659779649426</v>
      </c>
      <c r="M24" s="35">
        <v>1.6052558641682166</v>
      </c>
      <c r="N24" s="35">
        <v>4.3726519097969341</v>
      </c>
      <c r="O24" s="48"/>
    </row>
    <row r="25" spans="2:15" x14ac:dyDescent="0.3">
      <c r="B25" s="58"/>
      <c r="C25" s="28" t="s">
        <v>48</v>
      </c>
      <c r="D25" s="35">
        <v>0.25220434458881025</v>
      </c>
      <c r="E25" s="35">
        <v>3.8795805649619833E-2</v>
      </c>
      <c r="F25" s="35">
        <v>1.9167711341260936</v>
      </c>
      <c r="G25" s="35">
        <v>0.69828688877761291</v>
      </c>
      <c r="H25" s="35">
        <v>0.62516028528201117</v>
      </c>
      <c r="I25" s="35">
        <v>0</v>
      </c>
      <c r="J25" s="35">
        <v>0.12764164804577077</v>
      </c>
      <c r="K25" s="35">
        <v>0</v>
      </c>
      <c r="L25" s="35">
        <v>5.0427611624955543E-2</v>
      </c>
      <c r="M25" s="35">
        <v>5.6204304406961607E-2</v>
      </c>
      <c r="N25" s="35">
        <v>0.71099400594676998</v>
      </c>
      <c r="O25" s="48"/>
    </row>
    <row r="26" spans="2:15" x14ac:dyDescent="0.3">
      <c r="B26" s="58"/>
      <c r="C26" s="28" t="s">
        <v>16</v>
      </c>
      <c r="D26" s="35">
        <v>0.63041740142237446</v>
      </c>
      <c r="E26" s="35">
        <v>0.72484765682023145</v>
      </c>
      <c r="F26" s="35">
        <v>1.2558526610968983</v>
      </c>
      <c r="G26" s="35">
        <v>0</v>
      </c>
      <c r="H26" s="35">
        <v>0</v>
      </c>
      <c r="I26" s="35">
        <v>0.74776446246513695</v>
      </c>
      <c r="J26" s="35">
        <v>0.11648354907242095</v>
      </c>
      <c r="K26" s="35">
        <v>0.90074741510358869</v>
      </c>
      <c r="L26" s="35">
        <v>0.26530233036795753</v>
      </c>
      <c r="M26" s="35">
        <v>0.76409783630929151</v>
      </c>
      <c r="N26" s="35">
        <v>0.83368353106505655</v>
      </c>
      <c r="O26" s="48"/>
    </row>
    <row r="27" spans="2:15" x14ac:dyDescent="0.3">
      <c r="B27" s="58"/>
      <c r="C27" s="28" t="s">
        <v>17</v>
      </c>
      <c r="D27" s="35">
        <v>0</v>
      </c>
      <c r="E27" s="35">
        <v>1.5816245381334509E-2</v>
      </c>
      <c r="F27" s="35">
        <v>0</v>
      </c>
      <c r="G27" s="35">
        <v>0</v>
      </c>
      <c r="H27" s="35">
        <v>0</v>
      </c>
      <c r="I27" s="35">
        <v>3.4431119982284243E-2</v>
      </c>
      <c r="J27" s="35">
        <v>1.6271582938080442E-4</v>
      </c>
      <c r="K27" s="35">
        <v>1.2601563423365139E-2</v>
      </c>
      <c r="L27" s="35">
        <v>0</v>
      </c>
      <c r="M27" s="35">
        <v>0</v>
      </c>
      <c r="N27" s="35">
        <v>6.4189811966127667E-3</v>
      </c>
      <c r="O27" s="48"/>
    </row>
    <row r="28" spans="2:15" x14ac:dyDescent="0.3">
      <c r="B28" s="58"/>
      <c r="C28" s="28" t="s">
        <v>18</v>
      </c>
      <c r="D28" s="35">
        <v>1.2924130849150335</v>
      </c>
      <c r="E28" s="35">
        <v>0.12964683322629181</v>
      </c>
      <c r="F28" s="35">
        <v>0.69495644755920738</v>
      </c>
      <c r="G28" s="35">
        <v>0</v>
      </c>
      <c r="H28" s="35">
        <v>0</v>
      </c>
      <c r="I28" s="35">
        <v>3.2713086738941549E-2</v>
      </c>
      <c r="J28" s="35">
        <v>7.8899975200172917E-2</v>
      </c>
      <c r="K28" s="35">
        <v>3.330313849900584E-2</v>
      </c>
      <c r="L28" s="35">
        <v>0.19772770891641392</v>
      </c>
      <c r="M28" s="35">
        <v>1.2473673936907648E-2</v>
      </c>
      <c r="N28" s="35">
        <v>0.43651567339540925</v>
      </c>
      <c r="O28" s="48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8"/>
    </row>
    <row r="30" spans="2:15" x14ac:dyDescent="0.3">
      <c r="B30" s="58"/>
      <c r="C30" s="28" t="s">
        <v>19</v>
      </c>
      <c r="D30" s="35">
        <v>2.3819516115377869E-2</v>
      </c>
      <c r="E30" s="35">
        <v>0.8361378080568207</v>
      </c>
      <c r="F30" s="35">
        <v>0.91161712969138853</v>
      </c>
      <c r="G30" s="35">
        <v>0.22738658096551168</v>
      </c>
      <c r="H30" s="35">
        <v>0</v>
      </c>
      <c r="I30" s="35">
        <v>0.4090150780534797</v>
      </c>
      <c r="J30" s="35">
        <v>0.16832748885420634</v>
      </c>
      <c r="K30" s="35">
        <v>0.20946109513745853</v>
      </c>
      <c r="L30" s="35">
        <v>0.18855966449517145</v>
      </c>
      <c r="M30" s="35">
        <v>0.38641317060266134</v>
      </c>
      <c r="N30" s="35">
        <v>0.56749729349422573</v>
      </c>
      <c r="O30" s="48"/>
    </row>
    <row r="31" spans="2:15" x14ac:dyDescent="0.3">
      <c r="B31" s="58"/>
      <c r="C31" s="28" t="s">
        <v>20</v>
      </c>
      <c r="D31" s="35">
        <v>0.52260220870721752</v>
      </c>
      <c r="E31" s="35">
        <v>0.27684154745061756</v>
      </c>
      <c r="F31" s="35">
        <v>1.9041220237707805</v>
      </c>
      <c r="G31" s="35">
        <v>0</v>
      </c>
      <c r="H31" s="35">
        <v>0.25330674166516987</v>
      </c>
      <c r="I31" s="35">
        <v>0.22644915358738057</v>
      </c>
      <c r="J31" s="35">
        <v>0.3296101877749909</v>
      </c>
      <c r="K31" s="35">
        <v>9.9827298457189156E-2</v>
      </c>
      <c r="L31" s="35">
        <v>0.33909688024846119</v>
      </c>
      <c r="M31" s="35">
        <v>0.1166725216727006</v>
      </c>
      <c r="N31" s="35">
        <v>0.83355465345573554</v>
      </c>
      <c r="O31" s="48"/>
    </row>
    <row r="32" spans="2:15" ht="14" thickBot="1" x14ac:dyDescent="0.35">
      <c r="B32" s="59"/>
      <c r="C32" s="28" t="s">
        <v>21</v>
      </c>
      <c r="D32" s="35">
        <v>0.90246557037665309</v>
      </c>
      <c r="E32" s="35">
        <v>0.48113711049651792</v>
      </c>
      <c r="F32" s="35">
        <v>3.7791731481210964</v>
      </c>
      <c r="G32" s="35">
        <v>0.31798933698664245</v>
      </c>
      <c r="H32" s="35">
        <v>0</v>
      </c>
      <c r="I32" s="35">
        <v>0.41514430003518848</v>
      </c>
      <c r="J32" s="35">
        <v>0.70272615329921906</v>
      </c>
      <c r="K32" s="35">
        <v>0.56569442640983403</v>
      </c>
      <c r="L32" s="35">
        <v>1.2570747752716092</v>
      </c>
      <c r="M32" s="35">
        <v>0.8363032182777107</v>
      </c>
      <c r="N32" s="35">
        <v>1.737375809672252</v>
      </c>
      <c r="O32" s="48"/>
    </row>
    <row r="33" spans="2:15" ht="14" thickBot="1" x14ac:dyDescent="0.35">
      <c r="B33" s="2" t="s">
        <v>46</v>
      </c>
      <c r="C33" s="28" t="s">
        <v>46</v>
      </c>
      <c r="D33" s="35">
        <v>1.6407610992649548</v>
      </c>
      <c r="E33" s="35">
        <v>6.2796639992934331</v>
      </c>
      <c r="F33" s="35">
        <v>1.8210495150033097</v>
      </c>
      <c r="G33" s="35">
        <v>2.1559412690714295</v>
      </c>
      <c r="H33" s="35">
        <v>1.3911103265635283</v>
      </c>
      <c r="I33" s="35">
        <v>4.985846617995974</v>
      </c>
      <c r="J33" s="35">
        <v>4.2438311790357508</v>
      </c>
      <c r="K33" s="35">
        <v>3.1809855203081701</v>
      </c>
      <c r="L33" s="35">
        <v>6.9133283729305495</v>
      </c>
      <c r="M33" s="35">
        <v>7.2355728717822334</v>
      </c>
      <c r="N33" s="35">
        <v>3.8290417566031159</v>
      </c>
      <c r="O33" s="48"/>
    </row>
    <row r="34" spans="2:15" ht="14" thickBot="1" x14ac:dyDescent="0.35">
      <c r="B34" s="2" t="s">
        <v>65</v>
      </c>
      <c r="C34" s="28" t="s">
        <v>65</v>
      </c>
      <c r="D34" s="35">
        <v>4.2406341360089401</v>
      </c>
      <c r="E34" s="35">
        <v>3.0712643661248773</v>
      </c>
      <c r="F34" s="35">
        <v>1.9216157861216345</v>
      </c>
      <c r="G34" s="35">
        <v>2.7795990027569233</v>
      </c>
      <c r="H34" s="35">
        <v>0.68047742804790057</v>
      </c>
      <c r="I34" s="35">
        <v>5.5072813289301612</v>
      </c>
      <c r="J34" s="35">
        <v>2.2139459317662182</v>
      </c>
      <c r="K34" s="35">
        <v>0.29494605418725683</v>
      </c>
      <c r="L34" s="35">
        <v>1.7984191103228149</v>
      </c>
      <c r="M34" s="35">
        <v>1.2313712209630556</v>
      </c>
      <c r="N34" s="35">
        <v>2.4114103794799426</v>
      </c>
      <c r="O34" s="48"/>
    </row>
    <row r="35" spans="2:15" ht="14" thickBot="1" x14ac:dyDescent="0.35">
      <c r="B35" s="2" t="s">
        <v>22</v>
      </c>
      <c r="C35" s="30" t="s">
        <v>22</v>
      </c>
      <c r="D35" s="35">
        <v>0</v>
      </c>
      <c r="E35" s="35">
        <v>0.23658084622486675</v>
      </c>
      <c r="F35" s="35">
        <v>0</v>
      </c>
      <c r="G35" s="35">
        <v>6.223239879725333</v>
      </c>
      <c r="H35" s="35">
        <v>8.7180209894115596E-2</v>
      </c>
      <c r="I35" s="35">
        <v>0.29087735520528069</v>
      </c>
      <c r="J35" s="35">
        <v>0.64828542734620664</v>
      </c>
      <c r="K35" s="35">
        <v>0.12646187478693968</v>
      </c>
      <c r="L35" s="35">
        <v>6.427027993060673E-2</v>
      </c>
      <c r="M35" s="35">
        <v>0.38871583072569926</v>
      </c>
      <c r="N35" s="35">
        <v>0.15369100661802282</v>
      </c>
      <c r="O35" s="48"/>
    </row>
    <row r="36" spans="2:15" x14ac:dyDescent="0.3">
      <c r="B36" s="62" t="s">
        <v>23</v>
      </c>
      <c r="C36" s="28" t="s">
        <v>24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8"/>
    </row>
    <row r="37" spans="2:15" x14ac:dyDescent="0.3">
      <c r="B37" s="63"/>
      <c r="C37" s="28" t="s">
        <v>25</v>
      </c>
      <c r="D37" s="35">
        <v>0</v>
      </c>
      <c r="E37" s="35">
        <v>0</v>
      </c>
      <c r="F37" s="35">
        <v>11.305303692606275</v>
      </c>
      <c r="G37" s="35">
        <v>0</v>
      </c>
      <c r="H37" s="35">
        <v>0</v>
      </c>
      <c r="I37" s="35">
        <v>9.8156140416191668</v>
      </c>
      <c r="J37" s="35">
        <v>0.22983280236577408</v>
      </c>
      <c r="K37" s="35">
        <v>3.2016839399217956</v>
      </c>
      <c r="L37" s="35">
        <v>0</v>
      </c>
      <c r="M37" s="35">
        <v>0.55501103257093298</v>
      </c>
      <c r="N37" s="35">
        <v>4.683284915356503</v>
      </c>
      <c r="O37" s="48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8"/>
    </row>
    <row r="39" spans="2:15" x14ac:dyDescent="0.3">
      <c r="B39" s="63"/>
      <c r="C39" s="28" t="s">
        <v>26</v>
      </c>
      <c r="D39" s="35">
        <v>15.634032637040987</v>
      </c>
      <c r="E39" s="35">
        <v>18.46900570723832</v>
      </c>
      <c r="F39" s="35">
        <v>0.56991381062795421</v>
      </c>
      <c r="G39" s="35">
        <v>0.30016914203616774</v>
      </c>
      <c r="H39" s="35">
        <v>6.3367560567032593</v>
      </c>
      <c r="I39" s="35">
        <v>15.442131483090501</v>
      </c>
      <c r="J39" s="35">
        <v>17.336996964804186</v>
      </c>
      <c r="K39" s="35">
        <v>11.347502025825145</v>
      </c>
      <c r="L39" s="35">
        <v>22.406928255076011</v>
      </c>
      <c r="M39" s="35">
        <v>11.618314060095505</v>
      </c>
      <c r="N39" s="35">
        <v>11.049557139341189</v>
      </c>
      <c r="O39" s="48"/>
    </row>
    <row r="40" spans="2:15" x14ac:dyDescent="0.3">
      <c r="B40" s="63"/>
      <c r="C40" s="28" t="s">
        <v>27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0.91449566238385238</v>
      </c>
      <c r="J40" s="35">
        <v>6.6909927046816961E-2</v>
      </c>
      <c r="K40" s="35">
        <v>0</v>
      </c>
      <c r="L40" s="35">
        <v>0</v>
      </c>
      <c r="M40" s="35">
        <v>0</v>
      </c>
      <c r="N40" s="35">
        <v>5.0914792197015279E-2</v>
      </c>
      <c r="O40" s="48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0.42439673134974049</v>
      </c>
      <c r="J41" s="35">
        <v>0</v>
      </c>
      <c r="K41" s="35">
        <v>0</v>
      </c>
      <c r="L41" s="35">
        <v>0</v>
      </c>
      <c r="M41" s="35">
        <v>0</v>
      </c>
      <c r="N41" s="35">
        <v>2.3215166613744086E-2</v>
      </c>
      <c r="O41" s="48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3.9783249865243814E-2</v>
      </c>
      <c r="J42" s="35">
        <v>0</v>
      </c>
      <c r="K42" s="35">
        <v>0</v>
      </c>
      <c r="L42" s="35">
        <v>0</v>
      </c>
      <c r="M42" s="35">
        <v>0</v>
      </c>
      <c r="N42" s="35">
        <v>2.1762061435311566E-3</v>
      </c>
      <c r="O42" s="48"/>
    </row>
    <row r="43" spans="2:15" x14ac:dyDescent="0.3">
      <c r="B43" s="63"/>
      <c r="C43" s="28" t="s">
        <v>30</v>
      </c>
      <c r="D43" s="35">
        <v>0.59666901461698496</v>
      </c>
      <c r="E43" s="35">
        <v>2.7236301317133931</v>
      </c>
      <c r="F43" s="35">
        <v>3.0175327536232492</v>
      </c>
      <c r="G43" s="35">
        <v>0</v>
      </c>
      <c r="H43" s="35">
        <v>0</v>
      </c>
      <c r="I43" s="35">
        <v>8.7320872958962636E-3</v>
      </c>
      <c r="J43" s="35">
        <v>0.5947828841376962</v>
      </c>
      <c r="K43" s="35">
        <v>0.26908304161743185</v>
      </c>
      <c r="L43" s="35">
        <v>3.0757581387210555</v>
      </c>
      <c r="M43" s="35">
        <v>0.4683126283523833</v>
      </c>
      <c r="N43" s="35">
        <v>2.0511424242586744</v>
      </c>
      <c r="O43" s="48"/>
    </row>
    <row r="44" spans="2:15" x14ac:dyDescent="0.3">
      <c r="B44" s="63"/>
      <c r="C44" s="28" t="s">
        <v>31</v>
      </c>
      <c r="D44" s="35">
        <v>0</v>
      </c>
      <c r="E44" s="35">
        <v>6.0612840554371274</v>
      </c>
      <c r="F44" s="35">
        <v>1.4098718027374153</v>
      </c>
      <c r="G44" s="35">
        <v>39.246755105402592</v>
      </c>
      <c r="H44" s="35">
        <v>31.926551704189094</v>
      </c>
      <c r="I44" s="35">
        <v>2.5157903028789494E-2</v>
      </c>
      <c r="J44" s="35">
        <v>0.11896864813728722</v>
      </c>
      <c r="K44" s="35">
        <v>13.17191940189694</v>
      </c>
      <c r="L44" s="35">
        <v>7.9473156860716045</v>
      </c>
      <c r="M44" s="35">
        <v>17.878092920104997</v>
      </c>
      <c r="N44" s="35">
        <v>5.4893837771178244</v>
      </c>
      <c r="O44" s="48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8"/>
    </row>
    <row r="46" spans="2:15" x14ac:dyDescent="0.3">
      <c r="B46" s="63"/>
      <c r="C46" s="28" t="s">
        <v>33</v>
      </c>
      <c r="D46" s="35">
        <v>26.418898861399736</v>
      </c>
      <c r="E46" s="35">
        <v>20.560270694305036</v>
      </c>
      <c r="F46" s="35">
        <v>15.263057111355613</v>
      </c>
      <c r="G46" s="35">
        <v>9.9211530030710016</v>
      </c>
      <c r="H46" s="35">
        <v>26.562594282713842</v>
      </c>
      <c r="I46" s="35">
        <v>16.80876486539373</v>
      </c>
      <c r="J46" s="35">
        <v>29.475639838641293</v>
      </c>
      <c r="K46" s="35">
        <v>33.70287323765514</v>
      </c>
      <c r="L46" s="35">
        <v>14.414853608798264</v>
      </c>
      <c r="M46" s="35">
        <v>20.832280377761204</v>
      </c>
      <c r="N46" s="35">
        <v>19.985695550224637</v>
      </c>
      <c r="O46" s="48"/>
    </row>
    <row r="47" spans="2:15" ht="14" thickBot="1" x14ac:dyDescent="0.35">
      <c r="B47" s="63"/>
      <c r="C47" s="28" t="s">
        <v>34</v>
      </c>
      <c r="D47" s="35">
        <v>0.40628790773606882</v>
      </c>
      <c r="E47" s="35">
        <v>5.2548054207838115</v>
      </c>
      <c r="F47" s="35">
        <v>0</v>
      </c>
      <c r="G47" s="35">
        <v>0</v>
      </c>
      <c r="H47" s="35">
        <v>0</v>
      </c>
      <c r="I47" s="35">
        <v>0</v>
      </c>
      <c r="J47" s="35">
        <v>0.21671049744633061</v>
      </c>
      <c r="K47" s="35">
        <v>0</v>
      </c>
      <c r="L47" s="35">
        <v>0</v>
      </c>
      <c r="M47" s="35">
        <v>0.1051280888531384</v>
      </c>
      <c r="N47" s="35">
        <v>1.1575163661818815</v>
      </c>
      <c r="O47" s="48"/>
    </row>
    <row r="48" spans="2:15" ht="14" thickBot="1" x14ac:dyDescent="0.35">
      <c r="B48" s="54" t="s">
        <v>86</v>
      </c>
      <c r="C48" s="28" t="s">
        <v>86</v>
      </c>
      <c r="D48" s="35">
        <v>7.1422438814763893</v>
      </c>
      <c r="E48" s="35">
        <v>1.9012114870680392</v>
      </c>
      <c r="F48" s="35">
        <v>2.1910858085243348</v>
      </c>
      <c r="G48" s="35">
        <v>3.5050981240139549</v>
      </c>
      <c r="H48" s="35">
        <v>5.0308572607841739</v>
      </c>
      <c r="I48" s="35">
        <v>5.0367607824492922</v>
      </c>
      <c r="J48" s="35">
        <v>18.359294470614358</v>
      </c>
      <c r="K48" s="35">
        <v>8.1018584231316453</v>
      </c>
      <c r="L48" s="35">
        <v>0.91324338081820144</v>
      </c>
      <c r="M48" s="35">
        <v>2.3974532881999409</v>
      </c>
      <c r="N48" s="35">
        <v>3.56191977070426</v>
      </c>
      <c r="O48" s="48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48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mergeCells count="5">
    <mergeCell ref="B2:M2"/>
    <mergeCell ref="B5:C5"/>
    <mergeCell ref="B9:B32"/>
    <mergeCell ref="B36:B47"/>
    <mergeCell ref="B51:O51"/>
  </mergeCells>
  <conditionalFormatting sqref="C6:N7 D8:N37 D39:N49">
    <cfRule type="cellIs" dxfId="28" priority="16" stopIfTrue="1" operator="equal">
      <formula>0</formula>
    </cfRule>
  </conditionalFormatting>
  <conditionalFormatting sqref="C35">
    <cfRule type="cellIs" dxfId="27" priority="4" stopIfTrue="1" operator="equal">
      <formula>0</formula>
    </cfRule>
  </conditionalFormatting>
  <conditionalFormatting sqref="C19">
    <cfRule type="cellIs" dxfId="26" priority="3" stopIfTrue="1" operator="equal">
      <formula>0</formula>
    </cfRule>
  </conditionalFormatting>
  <conditionalFormatting sqref="D38:N38">
    <cfRule type="cellIs" dxfId="25" priority="2" stopIfTrue="1" operator="equal">
      <formula>0</formula>
    </cfRule>
  </conditionalFormatting>
  <conditionalFormatting sqref="C38">
    <cfRule type="cellIs" dxfId="24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tabColor indexed="51"/>
    <pageSetUpPr fitToPage="1"/>
  </sheetPr>
  <dimension ref="A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07421875" customWidth="1"/>
    <col min="3" max="3" width="26.69140625" bestFit="1" customWidth="1"/>
    <col min="4" max="7" width="8.4609375" customWidth="1"/>
    <col min="8" max="8" width="11" customWidth="1"/>
    <col min="13" max="14" width="11.07421875" bestFit="1" customWidth="1"/>
  </cols>
  <sheetData>
    <row r="2" spans="1:9" ht="17.75" customHeight="1" x14ac:dyDescent="0.3">
      <c r="B2" s="61" t="str">
        <f>+'WEB_SB 70-74'!B2</f>
        <v>COMPOSICIÓN DE LAS INVERSIONES</v>
      </c>
      <c r="C2" s="61"/>
      <c r="D2" s="61"/>
      <c r="E2" s="61"/>
      <c r="F2" s="61"/>
      <c r="G2" s="61"/>
      <c r="H2" s="8"/>
    </row>
    <row r="3" spans="1:9" x14ac:dyDescent="0.3">
      <c r="A3" s="44"/>
      <c r="B3" s="45" t="s">
        <v>90</v>
      </c>
      <c r="C3" s="43"/>
      <c r="D3" s="43"/>
      <c r="E3" s="43"/>
      <c r="F3" s="43"/>
      <c r="G3" s="43"/>
      <c r="H3" s="43"/>
    </row>
    <row r="5" spans="1:9" ht="85.25" customHeight="1" x14ac:dyDescent="0.3">
      <c r="B5" s="74" t="s">
        <v>66</v>
      </c>
      <c r="C5" s="75"/>
      <c r="D5" s="21" t="s">
        <v>67</v>
      </c>
      <c r="E5" s="21" t="s">
        <v>47</v>
      </c>
      <c r="F5" s="21" t="s">
        <v>55</v>
      </c>
      <c r="G5" s="21" t="s">
        <v>49</v>
      </c>
      <c r="H5" s="7" t="s">
        <v>41</v>
      </c>
    </row>
    <row r="6" spans="1:9" ht="26.5" thickBot="1" x14ac:dyDescent="0.35">
      <c r="B6" s="1" t="s">
        <v>1</v>
      </c>
      <c r="C6" s="33" t="s">
        <v>1</v>
      </c>
      <c r="D6" s="39">
        <v>0.95459003646588947</v>
      </c>
      <c r="E6" s="39">
        <v>8.8338187647156445</v>
      </c>
      <c r="F6" s="39">
        <v>5.6358530616176283</v>
      </c>
      <c r="G6" s="39">
        <v>2.7011551423134086</v>
      </c>
      <c r="H6" s="39">
        <v>3.6102085867439881</v>
      </c>
      <c r="I6" s="50"/>
    </row>
    <row r="7" spans="1:9" ht="26.5" thickBot="1" x14ac:dyDescent="0.35">
      <c r="B7" s="1" t="s">
        <v>2</v>
      </c>
      <c r="C7" s="33" t="s">
        <v>2</v>
      </c>
      <c r="D7" s="39">
        <v>13.91759188551012</v>
      </c>
      <c r="E7" s="39">
        <v>15.188064327899944</v>
      </c>
      <c r="F7" s="39">
        <v>14.375993884661343</v>
      </c>
      <c r="G7" s="39">
        <v>11.238042621855216</v>
      </c>
      <c r="H7" s="39">
        <v>11.879117683110529</v>
      </c>
      <c r="I7" s="50"/>
    </row>
    <row r="8" spans="1:9" ht="14" thickBot="1" x14ac:dyDescent="0.35">
      <c r="B8" s="2" t="s">
        <v>83</v>
      </c>
      <c r="C8" s="33" t="s">
        <v>83</v>
      </c>
      <c r="D8" s="39">
        <v>4.5368881277466011</v>
      </c>
      <c r="E8" s="39">
        <v>0</v>
      </c>
      <c r="F8" s="39">
        <v>0</v>
      </c>
      <c r="G8" s="39">
        <v>0.89131175340353641</v>
      </c>
      <c r="H8" s="39">
        <v>0.75809030706315506</v>
      </c>
      <c r="I8" s="50"/>
    </row>
    <row r="9" spans="1:9" ht="12.75" customHeight="1" x14ac:dyDescent="0.3">
      <c r="B9" s="57" t="s">
        <v>3</v>
      </c>
      <c r="C9" s="28" t="s">
        <v>80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0"/>
    </row>
    <row r="10" spans="1:9" ht="12.75" customHeight="1" x14ac:dyDescent="0.3">
      <c r="B10" s="58"/>
      <c r="C10" s="28" t="s">
        <v>4</v>
      </c>
      <c r="D10" s="40">
        <v>6.0275132719111231E-4</v>
      </c>
      <c r="E10" s="40">
        <v>5.0453536552363683E-2</v>
      </c>
      <c r="F10" s="40">
        <v>0.18153473860578892</v>
      </c>
      <c r="G10" s="40">
        <v>8.2313310565438572E-2</v>
      </c>
      <c r="H10" s="40">
        <v>8.0895534361297469E-2</v>
      </c>
      <c r="I10" s="50"/>
    </row>
    <row r="11" spans="1:9" x14ac:dyDescent="0.3">
      <c r="B11" s="58"/>
      <c r="C11" s="28" t="s">
        <v>5</v>
      </c>
      <c r="D11" s="40">
        <v>0</v>
      </c>
      <c r="E11" s="40">
        <v>0</v>
      </c>
      <c r="F11" s="40">
        <v>4.1092190605976188E-3</v>
      </c>
      <c r="G11" s="40">
        <v>4.6398345649981042E-2</v>
      </c>
      <c r="H11" s="40">
        <v>3.863293667586333E-2</v>
      </c>
      <c r="I11" s="50"/>
    </row>
    <row r="12" spans="1:9" x14ac:dyDescent="0.3">
      <c r="B12" s="58"/>
      <c r="C12" s="28" t="s">
        <v>6</v>
      </c>
      <c r="D12" s="40">
        <v>1.0347927139756627</v>
      </c>
      <c r="E12" s="40">
        <v>1.4902972175735405</v>
      </c>
      <c r="F12" s="40">
        <v>1.0254639053700267</v>
      </c>
      <c r="G12" s="40">
        <v>1.1171965716146708</v>
      </c>
      <c r="H12" s="40">
        <v>1.1639223673897747</v>
      </c>
      <c r="I12" s="50"/>
    </row>
    <row r="13" spans="1:9" x14ac:dyDescent="0.3">
      <c r="B13" s="58"/>
      <c r="C13" s="28" t="s">
        <v>7</v>
      </c>
      <c r="D13" s="40">
        <v>0.80279290250583279</v>
      </c>
      <c r="E13" s="40">
        <v>0.28716504269928034</v>
      </c>
      <c r="F13" s="40">
        <v>8.1595886708770715E-2</v>
      </c>
      <c r="G13" s="40">
        <v>0.47588392708507921</v>
      </c>
      <c r="H13" s="40">
        <v>0.4392642294112431</v>
      </c>
      <c r="I13" s="50"/>
    </row>
    <row r="14" spans="1:9" x14ac:dyDescent="0.3">
      <c r="B14" s="58"/>
      <c r="C14" s="28" t="s">
        <v>8</v>
      </c>
      <c r="D14" s="40">
        <v>0.52346385884499502</v>
      </c>
      <c r="E14" s="40">
        <v>0.11665447257505582</v>
      </c>
      <c r="F14" s="40">
        <v>0.22670502335724782</v>
      </c>
      <c r="G14" s="40">
        <v>0.44736565659873417</v>
      </c>
      <c r="H14" s="40">
        <v>0.39626682373870337</v>
      </c>
      <c r="I14" s="50"/>
    </row>
    <row r="15" spans="1:9" x14ac:dyDescent="0.3">
      <c r="B15" s="58"/>
      <c r="C15" s="28" t="s">
        <v>9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50"/>
    </row>
    <row r="16" spans="1:9" x14ac:dyDescent="0.3">
      <c r="B16" s="58"/>
      <c r="C16" s="28" t="s">
        <v>10</v>
      </c>
      <c r="D16" s="40">
        <v>6.7159603644560903E-2</v>
      </c>
      <c r="E16" s="40">
        <v>0</v>
      </c>
      <c r="F16" s="40">
        <v>0</v>
      </c>
      <c r="G16" s="40">
        <v>0</v>
      </c>
      <c r="H16" s="40">
        <v>2.7365044806943411E-4</v>
      </c>
      <c r="I16" s="50"/>
    </row>
    <row r="17" spans="2:9" x14ac:dyDescent="0.3">
      <c r="B17" s="58"/>
      <c r="C17" s="28" t="s">
        <v>11</v>
      </c>
      <c r="D17" s="40">
        <v>8.9239168670371016E-2</v>
      </c>
      <c r="E17" s="40">
        <v>0.13963483111012243</v>
      </c>
      <c r="F17" s="40">
        <v>1.7372091561953237E-2</v>
      </c>
      <c r="G17" s="40">
        <v>0.43951707012772379</v>
      </c>
      <c r="H17" s="40">
        <v>0.38434463578168654</v>
      </c>
      <c r="I17" s="50"/>
    </row>
    <row r="18" spans="2:9" x14ac:dyDescent="0.3">
      <c r="B18" s="58"/>
      <c r="C18" s="28" t="s">
        <v>12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0"/>
    </row>
    <row r="19" spans="2:9" x14ac:dyDescent="0.3">
      <c r="B19" s="58"/>
      <c r="C19" s="30" t="s">
        <v>84</v>
      </c>
      <c r="D19" s="40">
        <v>1.3363008193417618</v>
      </c>
      <c r="E19" s="40">
        <v>5.2504601809010539E-3</v>
      </c>
      <c r="F19" s="40">
        <v>1.2009782703642116</v>
      </c>
      <c r="G19" s="40">
        <v>0.65933755741743527</v>
      </c>
      <c r="H19" s="40">
        <v>0.59181734373086536</v>
      </c>
      <c r="I19" s="50"/>
    </row>
    <row r="20" spans="2:9" x14ac:dyDescent="0.3">
      <c r="B20" s="58"/>
      <c r="C20" s="28" t="s">
        <v>13</v>
      </c>
      <c r="D20" s="40">
        <v>9.3597347337847123E-2</v>
      </c>
      <c r="E20" s="40">
        <v>2.0688299111996586E-2</v>
      </c>
      <c r="F20" s="40">
        <v>0</v>
      </c>
      <c r="G20" s="40">
        <v>0.27812962884732423</v>
      </c>
      <c r="H20" s="40">
        <v>0.23394420871201116</v>
      </c>
      <c r="I20" s="50"/>
    </row>
    <row r="21" spans="2:9" x14ac:dyDescent="0.3">
      <c r="B21" s="58"/>
      <c r="C21" s="28" t="s">
        <v>85</v>
      </c>
      <c r="D21" s="40">
        <v>0.61843874186770809</v>
      </c>
      <c r="E21" s="40">
        <v>0</v>
      </c>
      <c r="F21" s="40">
        <v>0.1422086073269094</v>
      </c>
      <c r="G21" s="40">
        <v>0.78302396581404787</v>
      </c>
      <c r="H21" s="40">
        <v>0.65683297287826425</v>
      </c>
      <c r="I21" s="50"/>
    </row>
    <row r="22" spans="2:9" x14ac:dyDescent="0.3">
      <c r="B22" s="58"/>
      <c r="C22" s="28" t="s">
        <v>14</v>
      </c>
      <c r="D22" s="40">
        <v>0</v>
      </c>
      <c r="E22" s="40">
        <v>2.6128397518317254E-3</v>
      </c>
      <c r="F22" s="40">
        <v>0.12549759445449157</v>
      </c>
      <c r="G22" s="40">
        <v>0.10972355610721453</v>
      </c>
      <c r="H22" s="40">
        <v>9.5426882007428757E-2</v>
      </c>
      <c r="I22" s="50"/>
    </row>
    <row r="23" spans="2:9" x14ac:dyDescent="0.3">
      <c r="B23" s="58"/>
      <c r="C23" s="28" t="s">
        <v>81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0"/>
    </row>
    <row r="24" spans="2:9" x14ac:dyDescent="0.3">
      <c r="B24" s="58"/>
      <c r="C24" s="28" t="s">
        <v>15</v>
      </c>
      <c r="D24" s="40">
        <v>2.4070082610794055</v>
      </c>
      <c r="E24" s="40">
        <v>0.32555795182485414</v>
      </c>
      <c r="F24" s="40">
        <v>0.52050594014032481</v>
      </c>
      <c r="G24" s="40">
        <v>1.1990841272603707</v>
      </c>
      <c r="H24" s="40">
        <v>1.065143340501493</v>
      </c>
      <c r="I24" s="50"/>
    </row>
    <row r="25" spans="2:9" x14ac:dyDescent="0.3">
      <c r="B25" s="58"/>
      <c r="C25" s="28" t="s">
        <v>48</v>
      </c>
      <c r="D25" s="40">
        <v>0</v>
      </c>
      <c r="E25" s="40">
        <v>0</v>
      </c>
      <c r="F25" s="40">
        <v>5.4042909885950244E-2</v>
      </c>
      <c r="G25" s="40">
        <v>1.4120600481912578E-2</v>
      </c>
      <c r="H25" s="40">
        <v>1.345211651525214E-2</v>
      </c>
      <c r="I25" s="50"/>
    </row>
    <row r="26" spans="2:9" x14ac:dyDescent="0.3">
      <c r="B26" s="58"/>
      <c r="C26" s="28" t="s">
        <v>16</v>
      </c>
      <c r="D26" s="40">
        <v>7.473624415925291E-2</v>
      </c>
      <c r="E26" s="40">
        <v>0.67630026344163241</v>
      </c>
      <c r="F26" s="40">
        <v>0.2288136342230386</v>
      </c>
      <c r="G26" s="40">
        <v>0.7431444663953285</v>
      </c>
      <c r="H26" s="40">
        <v>0.71495027233413311</v>
      </c>
      <c r="I26" s="50"/>
    </row>
    <row r="27" spans="2:9" x14ac:dyDescent="0.3">
      <c r="B27" s="58"/>
      <c r="C27" s="28" t="s">
        <v>17</v>
      </c>
      <c r="D27" s="40">
        <v>0</v>
      </c>
      <c r="E27" s="40">
        <v>3.972742049589857E-3</v>
      </c>
      <c r="F27" s="40">
        <v>0</v>
      </c>
      <c r="G27" s="40">
        <v>0</v>
      </c>
      <c r="H27" s="40">
        <v>5.3246427340796799E-4</v>
      </c>
      <c r="I27" s="50"/>
    </row>
    <row r="28" spans="2:9" x14ac:dyDescent="0.3">
      <c r="B28" s="58"/>
      <c r="C28" s="28" t="s">
        <v>18</v>
      </c>
      <c r="D28" s="40">
        <v>5.206167364313493E-2</v>
      </c>
      <c r="E28" s="40">
        <v>0</v>
      </c>
      <c r="F28" s="40">
        <v>0.22308403910223201</v>
      </c>
      <c r="G28" s="40">
        <v>3.0648059267318743E-3</v>
      </c>
      <c r="H28" s="40">
        <v>9.9169648079144353E-3</v>
      </c>
      <c r="I28" s="50"/>
    </row>
    <row r="29" spans="2:9" x14ac:dyDescent="0.3">
      <c r="B29" s="58"/>
      <c r="C29" s="28" t="s">
        <v>82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50"/>
    </row>
    <row r="30" spans="2:9" x14ac:dyDescent="0.3">
      <c r="B30" s="58"/>
      <c r="C30" s="28" t="s">
        <v>19</v>
      </c>
      <c r="D30" s="40">
        <v>4.734977591631262E-2</v>
      </c>
      <c r="E30" s="40">
        <v>5.0544768810225703E-2</v>
      </c>
      <c r="F30" s="40">
        <v>3.8459736548360518E-2</v>
      </c>
      <c r="G30" s="40">
        <v>0.14194778950864789</v>
      </c>
      <c r="H30" s="40">
        <v>0.12598936239652683</v>
      </c>
      <c r="I30" s="50"/>
    </row>
    <row r="31" spans="2:9" x14ac:dyDescent="0.3">
      <c r="B31" s="58"/>
      <c r="C31" s="28" t="s">
        <v>20</v>
      </c>
      <c r="D31" s="40">
        <v>0.28524775722226431</v>
      </c>
      <c r="E31" s="40">
        <v>0</v>
      </c>
      <c r="F31" s="40">
        <v>7.306340266653433E-4</v>
      </c>
      <c r="G31" s="40">
        <v>6.6892011490023801E-2</v>
      </c>
      <c r="H31" s="40">
        <v>5.6692251069617138E-2</v>
      </c>
      <c r="I31" s="50"/>
    </row>
    <row r="32" spans="2:9" ht="14" thickBot="1" x14ac:dyDescent="0.35">
      <c r="B32" s="59"/>
      <c r="C32" s="28" t="s">
        <v>21</v>
      </c>
      <c r="D32" s="40">
        <v>0.24787957012576861</v>
      </c>
      <c r="E32" s="40">
        <v>0.47592374673232063</v>
      </c>
      <c r="F32" s="40">
        <v>0.61037009926942365</v>
      </c>
      <c r="G32" s="40">
        <v>0.86974817719007136</v>
      </c>
      <c r="H32" s="40">
        <v>0.80610340939736935</v>
      </c>
      <c r="I32" s="50"/>
    </row>
    <row r="33" spans="2:9" ht="14" thickBot="1" x14ac:dyDescent="0.35">
      <c r="B33" s="29" t="s">
        <v>46</v>
      </c>
      <c r="C33" s="33" t="s">
        <v>46</v>
      </c>
      <c r="D33" s="39">
        <v>7.8761432349292058</v>
      </c>
      <c r="E33" s="39">
        <v>0</v>
      </c>
      <c r="F33" s="39">
        <v>0</v>
      </c>
      <c r="G33" s="39">
        <v>0</v>
      </c>
      <c r="H33" s="39">
        <v>3.2092359220943271E-2</v>
      </c>
      <c r="I33" s="50"/>
    </row>
    <row r="34" spans="2:9" ht="14" thickBot="1" x14ac:dyDescent="0.35">
      <c r="B34" s="27" t="s">
        <v>65</v>
      </c>
      <c r="C34" s="33" t="s">
        <v>65</v>
      </c>
      <c r="D34" s="39">
        <v>2.6593327776939355</v>
      </c>
      <c r="E34" s="39">
        <v>2.9716950707400727E-2</v>
      </c>
      <c r="F34" s="39">
        <v>1.0278786448806478</v>
      </c>
      <c r="G34" s="39">
        <v>1.4955737003127716</v>
      </c>
      <c r="H34" s="39">
        <v>1.288833232128088</v>
      </c>
      <c r="I34" s="50"/>
    </row>
    <row r="35" spans="2:9" ht="26.5" thickBot="1" x14ac:dyDescent="0.35">
      <c r="B35" s="32" t="s">
        <v>22</v>
      </c>
      <c r="C35" s="33" t="s">
        <v>22</v>
      </c>
      <c r="D35" s="39">
        <v>0</v>
      </c>
      <c r="E35" s="39">
        <v>1.7136343508531708E-2</v>
      </c>
      <c r="F35" s="39">
        <v>0</v>
      </c>
      <c r="G35" s="39">
        <v>0.19706695891752676</v>
      </c>
      <c r="H35" s="39">
        <v>0.16582153908329117</v>
      </c>
      <c r="I35" s="50"/>
    </row>
    <row r="36" spans="2:9" x14ac:dyDescent="0.3">
      <c r="B36" s="62" t="s">
        <v>23</v>
      </c>
      <c r="C36" s="34" t="s">
        <v>24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50"/>
    </row>
    <row r="37" spans="2:9" x14ac:dyDescent="0.3">
      <c r="B37" s="63"/>
      <c r="C37" s="34" t="s">
        <v>25</v>
      </c>
      <c r="D37" s="40">
        <v>0</v>
      </c>
      <c r="E37" s="40">
        <v>3.1317330287648595</v>
      </c>
      <c r="F37" s="40">
        <v>0</v>
      </c>
      <c r="G37" s="40">
        <v>3.6239180654663889</v>
      </c>
      <c r="H37" s="40">
        <v>3.4268458433035094</v>
      </c>
      <c r="I37" s="50"/>
    </row>
    <row r="38" spans="2:9" x14ac:dyDescent="0.3">
      <c r="B38" s="63"/>
      <c r="C38" s="30" t="s">
        <v>89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50"/>
    </row>
    <row r="39" spans="2:9" x14ac:dyDescent="0.3">
      <c r="B39" s="63"/>
      <c r="C39" s="34" t="s">
        <v>26</v>
      </c>
      <c r="D39" s="40">
        <v>28.68843477581348</v>
      </c>
      <c r="E39" s="40">
        <v>15.007580854687696</v>
      </c>
      <c r="F39" s="40">
        <v>47.80005011459474</v>
      </c>
      <c r="G39" s="40">
        <v>18.102744523835046</v>
      </c>
      <c r="H39" s="40">
        <v>18.684408477421897</v>
      </c>
      <c r="I39" s="50"/>
    </row>
    <row r="40" spans="2:9" x14ac:dyDescent="0.3">
      <c r="B40" s="63"/>
      <c r="C40" s="34" t="s">
        <v>27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50"/>
    </row>
    <row r="41" spans="2:9" x14ac:dyDescent="0.3">
      <c r="B41" s="63"/>
      <c r="C41" s="34" t="s">
        <v>28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50"/>
    </row>
    <row r="42" spans="2:9" x14ac:dyDescent="0.3">
      <c r="B42" s="63"/>
      <c r="C42" s="34" t="s">
        <v>29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50"/>
    </row>
    <row r="43" spans="2:9" x14ac:dyDescent="0.3">
      <c r="B43" s="63"/>
      <c r="C43" s="34" t="s">
        <v>30</v>
      </c>
      <c r="D43" s="40">
        <v>1.8868084850541749</v>
      </c>
      <c r="E43" s="40">
        <v>0</v>
      </c>
      <c r="F43" s="40">
        <v>5.5451194458096289</v>
      </c>
      <c r="G43" s="40">
        <v>3.2103356676611912E-2</v>
      </c>
      <c r="H43" s="40">
        <v>0.21234244176686756</v>
      </c>
      <c r="I43" s="50"/>
    </row>
    <row r="44" spans="2:9" x14ac:dyDescent="0.3">
      <c r="B44" s="63"/>
      <c r="C44" s="34" t="s">
        <v>31</v>
      </c>
      <c r="D44" s="40">
        <v>0</v>
      </c>
      <c r="E44" s="40">
        <v>7.743028361809988</v>
      </c>
      <c r="F44" s="40">
        <v>2.9940760379009648</v>
      </c>
      <c r="G44" s="40">
        <v>27.052582082477766</v>
      </c>
      <c r="H44" s="40">
        <v>23.581953280828301</v>
      </c>
      <c r="I44" s="50"/>
    </row>
    <row r="45" spans="2:9" x14ac:dyDescent="0.3">
      <c r="B45" s="63"/>
      <c r="C45" s="34" t="s">
        <v>32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50"/>
    </row>
    <row r="46" spans="2:9" x14ac:dyDescent="0.3">
      <c r="B46" s="63"/>
      <c r="C46" s="34" t="s">
        <v>33</v>
      </c>
      <c r="D46" s="40">
        <v>15.872120504649731</v>
      </c>
      <c r="E46" s="40">
        <v>39.12338582223655</v>
      </c>
      <c r="F46" s="40">
        <v>11.741189159474482</v>
      </c>
      <c r="G46" s="40">
        <v>23.847673684523063</v>
      </c>
      <c r="H46" s="40">
        <v>25.473915846531387</v>
      </c>
      <c r="I46" s="50"/>
    </row>
    <row r="47" spans="2:9" ht="14" thickBot="1" x14ac:dyDescent="0.35">
      <c r="B47" s="63"/>
      <c r="C47" s="34" t="s">
        <v>34</v>
      </c>
      <c r="D47" s="40">
        <v>3.6525296268022234</v>
      </c>
      <c r="E47" s="40">
        <v>0</v>
      </c>
      <c r="F47" s="40">
        <v>0</v>
      </c>
      <c r="G47" s="40">
        <v>0.24265527663187431</v>
      </c>
      <c r="H47" s="40">
        <v>0.21623632985769714</v>
      </c>
      <c r="I47" s="50"/>
    </row>
    <row r="48" spans="2:9" ht="14" thickBot="1" x14ac:dyDescent="0.35">
      <c r="B48" s="54" t="s">
        <v>86</v>
      </c>
      <c r="C48" s="34" t="s">
        <v>86</v>
      </c>
      <c r="D48" s="40">
        <v>12.27488935567257</v>
      </c>
      <c r="E48" s="40">
        <v>7.2804793732556732</v>
      </c>
      <c r="F48" s="40">
        <v>6.1983673210545618</v>
      </c>
      <c r="G48" s="40">
        <v>3.0982812655060457</v>
      </c>
      <c r="H48" s="40">
        <v>3.7957323065094295</v>
      </c>
      <c r="I48" s="50"/>
    </row>
    <row r="49" spans="2:15" x14ac:dyDescent="0.3">
      <c r="B49" s="10" t="s">
        <v>35</v>
      </c>
      <c r="C49" s="11"/>
      <c r="D49" s="12">
        <v>100</v>
      </c>
      <c r="E49" s="12">
        <v>100</v>
      </c>
      <c r="F49" s="12">
        <v>100</v>
      </c>
      <c r="G49" s="12">
        <v>100</v>
      </c>
      <c r="H49" s="36">
        <v>100</v>
      </c>
      <c r="I49" s="50"/>
    </row>
    <row r="51" spans="2:15" ht="180.7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2"/>
      <c r="J51" s="52"/>
      <c r="K51" s="52"/>
      <c r="L51" s="52"/>
      <c r="M51" s="52"/>
      <c r="N51" s="52"/>
      <c r="O51" s="52"/>
    </row>
  </sheetData>
  <sortState xmlns:xlrd2="http://schemas.microsoft.com/office/spreadsheetml/2017/richdata2" ref="C9:I30">
    <sortCondition ref="C9"/>
  </sortState>
  <mergeCells count="5">
    <mergeCell ref="B2:G2"/>
    <mergeCell ref="B5:C5"/>
    <mergeCell ref="B9:B32"/>
    <mergeCell ref="B51:H51"/>
    <mergeCell ref="B36:B47"/>
  </mergeCells>
  <phoneticPr fontId="4" type="noConversion"/>
  <conditionalFormatting sqref="C6:E7 D8:H37 D39:H49">
    <cfRule type="cellIs" dxfId="23" priority="13" stopIfTrue="1" operator="equal">
      <formula>0</formula>
    </cfRule>
  </conditionalFormatting>
  <conditionalFormatting sqref="G6:H6">
    <cfRule type="cellIs" dxfId="22" priority="7" stopIfTrue="1" operator="equal">
      <formula>0</formula>
    </cfRule>
  </conditionalFormatting>
  <conditionalFormatting sqref="F6">
    <cfRule type="cellIs" dxfId="21" priority="6" stopIfTrue="1" operator="equal">
      <formula>0</formula>
    </cfRule>
  </conditionalFormatting>
  <conditionalFormatting sqref="G7:H7">
    <cfRule type="cellIs" dxfId="20" priority="5" stopIfTrue="1" operator="equal">
      <formula>0</formula>
    </cfRule>
  </conditionalFormatting>
  <conditionalFormatting sqref="F7">
    <cfRule type="cellIs" dxfId="19" priority="4" stopIfTrue="1" operator="equal">
      <formula>0</formula>
    </cfRule>
  </conditionalFormatting>
  <conditionalFormatting sqref="C19">
    <cfRule type="cellIs" dxfId="18" priority="3" stopIfTrue="1" operator="equal">
      <formula>0</formula>
    </cfRule>
  </conditionalFormatting>
  <conditionalFormatting sqref="D38:H38">
    <cfRule type="cellIs" dxfId="17" priority="2" stopIfTrue="1" operator="equal">
      <formula>0</formula>
    </cfRule>
  </conditionalFormatting>
  <conditionalFormatting sqref="C38">
    <cfRule type="cellIs" dxfId="16" priority="1" stopIfTrue="1" operator="equal">
      <formula>0</formula>
    </cfRule>
  </conditionalFormatting>
  <printOptions horizontalCentered="1" verticalCentered="1"/>
  <pageMargins left="0.51181102362204722" right="0.51181102362204722" top="0.44" bottom="0.27" header="0" footer="0"/>
  <pageSetup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>
    <tabColor indexed="51"/>
    <pageSetUpPr fitToPage="1"/>
  </sheetPr>
  <dimension ref="A2:V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07421875" customWidth="1"/>
    <col min="3" max="3" width="26.69140625" bestFit="1" customWidth="1"/>
    <col min="4" max="20" width="8.07421875" customWidth="1"/>
    <col min="21" max="21" width="10.4609375" customWidth="1"/>
    <col min="22" max="22" width="22.3828125" bestFit="1" customWidth="1"/>
    <col min="23" max="24" width="11.07421875" bestFit="1" customWidth="1"/>
  </cols>
  <sheetData>
    <row r="2" spans="1:22" ht="17.75" customHeight="1" x14ac:dyDescent="0.3">
      <c r="B2" s="61" t="str">
        <f>+WEB_ADICIONALES!B2</f>
        <v>COMPOSICIÓN DE LAS INVERSIONES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8"/>
    </row>
    <row r="3" spans="1:22" x14ac:dyDescent="0.3">
      <c r="A3" s="44"/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5" spans="1:22" ht="72.75" customHeight="1" thickBot="1" x14ac:dyDescent="0.35">
      <c r="B5" s="76" t="s">
        <v>66</v>
      </c>
      <c r="C5" s="74"/>
      <c r="D5" s="20" t="s">
        <v>68</v>
      </c>
      <c r="E5" s="20" t="s">
        <v>43</v>
      </c>
      <c r="F5" s="20" t="s">
        <v>44</v>
      </c>
      <c r="G5" s="20" t="s">
        <v>56</v>
      </c>
      <c r="H5" s="20" t="s">
        <v>63</v>
      </c>
      <c r="I5" s="20" t="s">
        <v>64</v>
      </c>
      <c r="J5" s="20" t="s">
        <v>57</v>
      </c>
      <c r="K5" s="20" t="s">
        <v>50</v>
      </c>
      <c r="L5" s="20" t="s">
        <v>51</v>
      </c>
      <c r="M5" s="20" t="s">
        <v>52</v>
      </c>
      <c r="N5" s="20" t="s">
        <v>53</v>
      </c>
      <c r="O5" s="20" t="s">
        <v>54</v>
      </c>
      <c r="P5" s="20" t="s">
        <v>58</v>
      </c>
      <c r="Q5" s="20" t="s">
        <v>59</v>
      </c>
      <c r="R5" s="20" t="s">
        <v>60</v>
      </c>
      <c r="S5" s="20" t="s">
        <v>61</v>
      </c>
      <c r="T5" s="20" t="s">
        <v>62</v>
      </c>
      <c r="U5" s="7" t="s">
        <v>69</v>
      </c>
    </row>
    <row r="6" spans="1:22" ht="26.5" thickBot="1" x14ac:dyDescent="0.35">
      <c r="B6" s="1" t="s">
        <v>1</v>
      </c>
      <c r="C6" s="30" t="s">
        <v>1</v>
      </c>
      <c r="D6" s="35">
        <v>0.95459003646588947</v>
      </c>
      <c r="E6" s="35">
        <v>0.88838540737926908</v>
      </c>
      <c r="F6" s="35">
        <v>9.5423790107953916</v>
      </c>
      <c r="G6" s="35">
        <v>8.2526126924364487</v>
      </c>
      <c r="H6" s="35">
        <v>0</v>
      </c>
      <c r="I6" s="35">
        <v>2.8456479285785075</v>
      </c>
      <c r="J6" s="35">
        <v>2.2106309175212897</v>
      </c>
      <c r="K6" s="35">
        <v>0</v>
      </c>
      <c r="L6" s="35">
        <v>3.3355487471356247</v>
      </c>
      <c r="M6" s="35">
        <v>3.3136154046742154</v>
      </c>
      <c r="N6" s="35">
        <v>3.270543254595784</v>
      </c>
      <c r="O6" s="35">
        <v>6.316298374434723</v>
      </c>
      <c r="P6" s="35">
        <v>3.4070988483381415</v>
      </c>
      <c r="Q6" s="35">
        <v>0</v>
      </c>
      <c r="R6" s="35">
        <v>3.3343103429167931</v>
      </c>
      <c r="S6" s="35">
        <v>2.3088609220886256</v>
      </c>
      <c r="T6" s="35">
        <v>3.2308990214314584</v>
      </c>
      <c r="U6" s="35">
        <v>3.6102085867439873</v>
      </c>
      <c r="V6" s="51"/>
    </row>
    <row r="7" spans="1:22" ht="26.5" thickBot="1" x14ac:dyDescent="0.35">
      <c r="B7" s="1" t="s">
        <v>2</v>
      </c>
      <c r="C7" s="30" t="s">
        <v>2</v>
      </c>
      <c r="D7" s="35">
        <v>13.91759188551012</v>
      </c>
      <c r="E7" s="35">
        <v>0</v>
      </c>
      <c r="F7" s="35">
        <v>16.542510097395336</v>
      </c>
      <c r="G7" s="35">
        <v>19.35772350041178</v>
      </c>
      <c r="H7" s="35">
        <v>0</v>
      </c>
      <c r="I7" s="35">
        <v>13.064693262690923</v>
      </c>
      <c r="J7" s="35">
        <v>9.8088593413997103</v>
      </c>
      <c r="K7" s="35">
        <v>0</v>
      </c>
      <c r="L7" s="35">
        <v>13.373394306200915</v>
      </c>
      <c r="M7" s="35">
        <v>13.785473245714325</v>
      </c>
      <c r="N7" s="35">
        <v>15.488587557787017</v>
      </c>
      <c r="O7" s="35">
        <v>14.687219625393036</v>
      </c>
      <c r="P7" s="35">
        <v>14.286820332005515</v>
      </c>
      <c r="Q7" s="35">
        <v>0</v>
      </c>
      <c r="R7" s="35">
        <v>13.429619061145317</v>
      </c>
      <c r="S7" s="35">
        <v>5.3365256839096933</v>
      </c>
      <c r="T7" s="35">
        <v>11.016269716422636</v>
      </c>
      <c r="U7" s="35">
        <v>11.879117683110529</v>
      </c>
      <c r="V7" s="51"/>
    </row>
    <row r="8" spans="1:22" ht="14" thickBot="1" x14ac:dyDescent="0.35">
      <c r="B8" s="2" t="s">
        <v>83</v>
      </c>
      <c r="C8" s="31" t="s">
        <v>83</v>
      </c>
      <c r="D8" s="35">
        <v>4.5368881277466011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1.2300157337461741</v>
      </c>
      <c r="K8" s="35">
        <v>0</v>
      </c>
      <c r="L8" s="35">
        <v>1.0483805623425244</v>
      </c>
      <c r="M8" s="35">
        <v>1.0621129528724027</v>
      </c>
      <c r="N8" s="35">
        <v>1.0745811003640227</v>
      </c>
      <c r="O8" s="35">
        <v>0.89906637635452458</v>
      </c>
      <c r="P8" s="35">
        <v>1.0704659480220611</v>
      </c>
      <c r="Q8" s="35">
        <v>0</v>
      </c>
      <c r="R8" s="35">
        <v>1.0510444320507437</v>
      </c>
      <c r="S8" s="35">
        <v>0</v>
      </c>
      <c r="T8" s="35">
        <v>1.0206001301739767</v>
      </c>
      <c r="U8" s="35">
        <v>0.75809030706315506</v>
      </c>
      <c r="V8" s="51"/>
    </row>
    <row r="9" spans="1:22" x14ac:dyDescent="0.3">
      <c r="B9" s="57" t="s">
        <v>3</v>
      </c>
      <c r="C9" s="28" t="s">
        <v>80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5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51"/>
    </row>
    <row r="10" spans="1:22" x14ac:dyDescent="0.3">
      <c r="B10" s="58"/>
      <c r="C10" s="28" t="s">
        <v>4</v>
      </c>
      <c r="D10" s="37">
        <v>6.0275132719111231E-4</v>
      </c>
      <c r="E10" s="37">
        <v>0</v>
      </c>
      <c r="F10" s="37">
        <v>5.4952897212424773E-2</v>
      </c>
      <c r="G10" s="37">
        <v>0.2925521606279689</v>
      </c>
      <c r="H10" s="37">
        <v>0</v>
      </c>
      <c r="I10" s="37">
        <v>0</v>
      </c>
      <c r="J10" s="37">
        <v>9.2838010955586761E-2</v>
      </c>
      <c r="K10" s="37">
        <v>5.755740181086906E-2</v>
      </c>
      <c r="L10" s="37">
        <v>7.5604760847481134E-2</v>
      </c>
      <c r="M10" s="37">
        <v>9.1868593307324942E-2</v>
      </c>
      <c r="N10" s="37">
        <v>8.7881008985870993E-2</v>
      </c>
      <c r="O10" s="35">
        <v>0</v>
      </c>
      <c r="P10" s="37">
        <v>5.9030003897415147E-2</v>
      </c>
      <c r="Q10" s="37">
        <v>0</v>
      </c>
      <c r="R10" s="37">
        <v>0.11227203822407809</v>
      </c>
      <c r="S10" s="37">
        <v>0.17005691659503344</v>
      </c>
      <c r="T10" s="37">
        <v>0.13862475333718016</v>
      </c>
      <c r="U10" s="37">
        <v>8.0895534361297483E-2</v>
      </c>
      <c r="V10" s="51"/>
    </row>
    <row r="11" spans="1:22" x14ac:dyDescent="0.3">
      <c r="B11" s="58"/>
      <c r="C11" s="28" t="s">
        <v>5</v>
      </c>
      <c r="D11" s="37">
        <v>0</v>
      </c>
      <c r="E11" s="37">
        <v>0</v>
      </c>
      <c r="F11" s="37">
        <v>0</v>
      </c>
      <c r="G11" s="37">
        <v>6.6222086411902347E-3</v>
      </c>
      <c r="H11" s="37">
        <v>0</v>
      </c>
      <c r="I11" s="37">
        <v>0</v>
      </c>
      <c r="J11" s="37">
        <v>4.9454600245564334E-2</v>
      </c>
      <c r="K11" s="37">
        <v>2.8061483997459346E-2</v>
      </c>
      <c r="L11" s="37">
        <v>5.1218376018018666E-2</v>
      </c>
      <c r="M11" s="37">
        <v>5.8143372169918842E-2</v>
      </c>
      <c r="N11" s="37">
        <v>4.3879831089896348E-2</v>
      </c>
      <c r="O11" s="35">
        <v>0</v>
      </c>
      <c r="P11" s="37">
        <v>5.8893744008084857E-2</v>
      </c>
      <c r="Q11" s="37">
        <v>0</v>
      </c>
      <c r="R11" s="37">
        <v>5.3608523216260313E-2</v>
      </c>
      <c r="S11" s="37">
        <v>3.802969581757111E-2</v>
      </c>
      <c r="T11" s="37">
        <v>5.4343644297221445E-2</v>
      </c>
      <c r="U11" s="37">
        <v>3.863293667586333E-2</v>
      </c>
      <c r="V11" s="51"/>
    </row>
    <row r="12" spans="1:22" x14ac:dyDescent="0.3">
      <c r="B12" s="58"/>
      <c r="C12" s="28" t="s">
        <v>6</v>
      </c>
      <c r="D12" s="37">
        <v>1.0347927139756627</v>
      </c>
      <c r="E12" s="37">
        <v>0</v>
      </c>
      <c r="F12" s="37">
        <v>1.6231993911523868</v>
      </c>
      <c r="G12" s="37">
        <v>1.6525855242145355</v>
      </c>
      <c r="H12" s="37">
        <v>0</v>
      </c>
      <c r="I12" s="37">
        <v>0</v>
      </c>
      <c r="J12" s="37">
        <v>1.1088967162353949</v>
      </c>
      <c r="K12" s="37">
        <v>1.647049826835949</v>
      </c>
      <c r="L12" s="37">
        <v>1.1738900609560965</v>
      </c>
      <c r="M12" s="37">
        <v>2.1491722887374398</v>
      </c>
      <c r="N12" s="37">
        <v>1.2896087163723968</v>
      </c>
      <c r="O12" s="35">
        <v>1.8660048959237552</v>
      </c>
      <c r="P12" s="37">
        <v>0.59283011067685998</v>
      </c>
      <c r="Q12" s="37">
        <v>0</v>
      </c>
      <c r="R12" s="37">
        <v>1.3156612453923127</v>
      </c>
      <c r="S12" s="37">
        <v>0.90063119403403691</v>
      </c>
      <c r="T12" s="37">
        <v>0.73378719012223836</v>
      </c>
      <c r="U12" s="37">
        <v>1.1639223673897747</v>
      </c>
      <c r="V12" s="51"/>
    </row>
    <row r="13" spans="1:22" x14ac:dyDescent="0.3">
      <c r="B13" s="58"/>
      <c r="C13" s="28" t="s">
        <v>7</v>
      </c>
      <c r="D13" s="37">
        <v>0.80279290250583279</v>
      </c>
      <c r="E13" s="37">
        <v>0.17537913521103271</v>
      </c>
      <c r="F13" s="37">
        <v>0.29713391998461874</v>
      </c>
      <c r="G13" s="37">
        <v>0.13149578498494957</v>
      </c>
      <c r="H13" s="37">
        <v>0</v>
      </c>
      <c r="I13" s="37">
        <v>0</v>
      </c>
      <c r="J13" s="37">
        <v>0.49270559921452434</v>
      </c>
      <c r="K13" s="37">
        <v>0.39955993151334018</v>
      </c>
      <c r="L13" s="37">
        <v>0.55556816074613791</v>
      </c>
      <c r="M13" s="37">
        <v>0.39284695505378664</v>
      </c>
      <c r="N13" s="37">
        <v>0.67186762103681918</v>
      </c>
      <c r="O13" s="35">
        <v>0.18663308189585415</v>
      </c>
      <c r="P13" s="37">
        <v>0.49826934549445706</v>
      </c>
      <c r="Q13" s="37">
        <v>0</v>
      </c>
      <c r="R13" s="37">
        <v>0.46898591204346574</v>
      </c>
      <c r="S13" s="37">
        <v>0.34211322992484894</v>
      </c>
      <c r="T13" s="37">
        <v>0.30799319330633723</v>
      </c>
      <c r="U13" s="37">
        <v>0.43926422941124305</v>
      </c>
      <c r="V13" s="51"/>
    </row>
    <row r="14" spans="1:22" x14ac:dyDescent="0.3">
      <c r="B14" s="58"/>
      <c r="C14" s="28" t="s">
        <v>8</v>
      </c>
      <c r="D14" s="37">
        <v>0.52346385884499502</v>
      </c>
      <c r="E14" s="37">
        <v>0</v>
      </c>
      <c r="F14" s="37">
        <v>0.12705752022226363</v>
      </c>
      <c r="G14" s="37">
        <v>0.36534629634937565</v>
      </c>
      <c r="H14" s="37">
        <v>0</v>
      </c>
      <c r="I14" s="37">
        <v>0</v>
      </c>
      <c r="J14" s="37">
        <v>0.740778788521821</v>
      </c>
      <c r="K14" s="37">
        <v>0.51747686374692481</v>
      </c>
      <c r="L14" s="37">
        <v>0.57734015943958716</v>
      </c>
      <c r="M14" s="37">
        <v>0.32881035936322639</v>
      </c>
      <c r="N14" s="37">
        <v>0.412255082432885</v>
      </c>
      <c r="O14" s="35">
        <v>9.2153391099788179E-2</v>
      </c>
      <c r="P14" s="37">
        <v>0.40490946799241878</v>
      </c>
      <c r="Q14" s="37">
        <v>0</v>
      </c>
      <c r="R14" s="37">
        <v>0.35343066934128464</v>
      </c>
      <c r="S14" s="37">
        <v>0.79913755723234237</v>
      </c>
      <c r="T14" s="37">
        <v>0.37695262985307937</v>
      </c>
      <c r="U14" s="37">
        <v>0.39626682373870331</v>
      </c>
      <c r="V14" s="51"/>
    </row>
    <row r="15" spans="1:22" x14ac:dyDescent="0.3">
      <c r="B15" s="58"/>
      <c r="C15" s="28" t="s">
        <v>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5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51"/>
    </row>
    <row r="16" spans="1:22" x14ac:dyDescent="0.3">
      <c r="B16" s="58"/>
      <c r="C16" s="28" t="s">
        <v>10</v>
      </c>
      <c r="D16" s="37">
        <v>6.7159603644560903E-2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5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2.7365044806943411E-4</v>
      </c>
      <c r="V16" s="51"/>
    </row>
    <row r="17" spans="2:22" x14ac:dyDescent="0.3">
      <c r="B17" s="58"/>
      <c r="C17" s="28" t="s">
        <v>11</v>
      </c>
      <c r="D17" s="37">
        <v>8.9239168670371016E-2</v>
      </c>
      <c r="E17" s="37">
        <v>0</v>
      </c>
      <c r="F17" s="37">
        <v>0.15208722808370437</v>
      </c>
      <c r="G17" s="37">
        <v>2.7995980053782718E-2</v>
      </c>
      <c r="H17" s="37">
        <v>0</v>
      </c>
      <c r="I17" s="37">
        <v>0</v>
      </c>
      <c r="J17" s="37">
        <v>0.49332914236740882</v>
      </c>
      <c r="K17" s="37">
        <v>7.1414956491452339E-2</v>
      </c>
      <c r="L17" s="37">
        <v>0.52189962063834594</v>
      </c>
      <c r="M17" s="37">
        <v>0.44798543234936045</v>
      </c>
      <c r="N17" s="37">
        <v>0.51163889975749133</v>
      </c>
      <c r="O17" s="35">
        <v>0.42515940966748245</v>
      </c>
      <c r="P17" s="37">
        <v>0.59388568133466124</v>
      </c>
      <c r="Q17" s="37">
        <v>0</v>
      </c>
      <c r="R17" s="37">
        <v>0.43844853982529586</v>
      </c>
      <c r="S17" s="37">
        <v>0.36312357043009336</v>
      </c>
      <c r="T17" s="37">
        <v>0.50632945222202619</v>
      </c>
      <c r="U17" s="37">
        <v>0.38434463578168676</v>
      </c>
      <c r="V17" s="51"/>
    </row>
    <row r="18" spans="2:22" x14ac:dyDescent="0.3">
      <c r="B18" s="58"/>
      <c r="C18" s="28" t="s">
        <v>12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5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51"/>
    </row>
    <row r="19" spans="2:22" x14ac:dyDescent="0.3">
      <c r="B19" s="58"/>
      <c r="C19" s="30" t="s">
        <v>84</v>
      </c>
      <c r="D19" s="37">
        <v>1.3363008193417618</v>
      </c>
      <c r="E19" s="37">
        <v>0</v>
      </c>
      <c r="F19" s="37">
        <v>5.7186872983528772E-3</v>
      </c>
      <c r="G19" s="37">
        <v>1.9354355566361388</v>
      </c>
      <c r="H19" s="37">
        <v>0</v>
      </c>
      <c r="I19" s="37">
        <v>0</v>
      </c>
      <c r="J19" s="37">
        <v>0.61400701498139865</v>
      </c>
      <c r="K19" s="37">
        <v>0.6686683367929509</v>
      </c>
      <c r="L19" s="37">
        <v>0.58926466230802366</v>
      </c>
      <c r="M19" s="37">
        <v>1.0976602235175315</v>
      </c>
      <c r="N19" s="37">
        <v>0.84965079958010858</v>
      </c>
      <c r="O19" s="35">
        <v>1.143260236162934</v>
      </c>
      <c r="P19" s="37">
        <v>0.4039337280083638</v>
      </c>
      <c r="Q19" s="37">
        <v>0</v>
      </c>
      <c r="R19" s="37">
        <v>0.99950833468565381</v>
      </c>
      <c r="S19" s="37">
        <v>0.76520781793031367</v>
      </c>
      <c r="T19" s="37">
        <v>0.42865546656221248</v>
      </c>
      <c r="U19" s="37">
        <v>0.59181734373086514</v>
      </c>
      <c r="V19" s="51"/>
    </row>
    <row r="20" spans="2:22" x14ac:dyDescent="0.3">
      <c r="B20" s="58"/>
      <c r="C20" s="28" t="s">
        <v>13</v>
      </c>
      <c r="D20" s="37">
        <v>9.3597347337847123E-2</v>
      </c>
      <c r="E20" s="37">
        <v>0</v>
      </c>
      <c r="F20" s="37">
        <v>2.2533246473644582E-2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6.4017861364209644E-2</v>
      </c>
      <c r="M20" s="37">
        <v>0.45041389778937707</v>
      </c>
      <c r="N20" s="37">
        <v>7.3279564562083857E-2</v>
      </c>
      <c r="O20" s="35">
        <v>0.45596293926017611</v>
      </c>
      <c r="P20" s="37">
        <v>1.1875433555130499</v>
      </c>
      <c r="Q20" s="37">
        <v>0</v>
      </c>
      <c r="R20" s="37">
        <v>0.14287103146651189</v>
      </c>
      <c r="S20" s="37">
        <v>0</v>
      </c>
      <c r="T20" s="37">
        <v>0</v>
      </c>
      <c r="U20" s="37">
        <v>0.23394420871201116</v>
      </c>
      <c r="V20" s="51"/>
    </row>
    <row r="21" spans="2:22" x14ac:dyDescent="0.3">
      <c r="B21" s="58"/>
      <c r="C21" s="28" t="s">
        <v>85</v>
      </c>
      <c r="D21" s="37">
        <v>0.61843874186770809</v>
      </c>
      <c r="E21" s="37">
        <v>0</v>
      </c>
      <c r="F21" s="37">
        <v>0</v>
      </c>
      <c r="G21" s="37">
        <v>0.22917616569093999</v>
      </c>
      <c r="H21" s="37">
        <v>0</v>
      </c>
      <c r="I21" s="37">
        <v>0</v>
      </c>
      <c r="J21" s="37">
        <v>0.90315355107808171</v>
      </c>
      <c r="K21" s="37">
        <v>0</v>
      </c>
      <c r="L21" s="37">
        <v>0.81699256288292799</v>
      </c>
      <c r="M21" s="37">
        <v>1.1784426472115557</v>
      </c>
      <c r="N21" s="37">
        <v>1.1128738755343919</v>
      </c>
      <c r="O21" s="35">
        <v>0</v>
      </c>
      <c r="P21" s="37">
        <v>1.1192935521610852</v>
      </c>
      <c r="Q21" s="37">
        <v>0</v>
      </c>
      <c r="R21" s="37">
        <v>1.0991423315475017</v>
      </c>
      <c r="S21" s="37">
        <v>0</v>
      </c>
      <c r="T21" s="37">
        <v>0</v>
      </c>
      <c r="U21" s="37">
        <v>0.65683297287826459</v>
      </c>
      <c r="V21" s="51"/>
    </row>
    <row r="22" spans="2:22" x14ac:dyDescent="0.3">
      <c r="B22" s="58"/>
      <c r="C22" s="28" t="s">
        <v>14</v>
      </c>
      <c r="D22" s="37">
        <v>0</v>
      </c>
      <c r="E22" s="37">
        <v>0</v>
      </c>
      <c r="F22" s="37">
        <v>2.8458483612130367E-3</v>
      </c>
      <c r="G22" s="37">
        <v>0.20224554646260601</v>
      </c>
      <c r="H22" s="37">
        <v>0</v>
      </c>
      <c r="I22" s="37">
        <v>0</v>
      </c>
      <c r="J22" s="37">
        <v>0.13633554160911454</v>
      </c>
      <c r="K22" s="37">
        <v>5.4875625201708751E-2</v>
      </c>
      <c r="L22" s="37">
        <v>0.13483087325348342</v>
      </c>
      <c r="M22" s="37">
        <v>0</v>
      </c>
      <c r="N22" s="37">
        <v>0.13765223948439353</v>
      </c>
      <c r="O22" s="35">
        <v>0</v>
      </c>
      <c r="P22" s="37">
        <v>0.14242645533423531</v>
      </c>
      <c r="Q22" s="37">
        <v>0</v>
      </c>
      <c r="R22" s="37">
        <v>0.11357030616487046</v>
      </c>
      <c r="S22" s="37">
        <v>0.13014567726672446</v>
      </c>
      <c r="T22" s="37">
        <v>0.11020768314684594</v>
      </c>
      <c r="U22" s="37">
        <v>9.542688200742877E-2</v>
      </c>
      <c r="V22" s="51"/>
    </row>
    <row r="23" spans="2:22" x14ac:dyDescent="0.3">
      <c r="B23" s="58"/>
      <c r="C23" s="28" t="s">
        <v>81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5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51"/>
    </row>
    <row r="24" spans="2:22" x14ac:dyDescent="0.3">
      <c r="B24" s="58"/>
      <c r="C24" s="28" t="s">
        <v>15</v>
      </c>
      <c r="D24" s="37">
        <v>2.4070082610794055</v>
      </c>
      <c r="E24" s="37">
        <v>0</v>
      </c>
      <c r="F24" s="37">
        <v>0.35459065678678586</v>
      </c>
      <c r="G24" s="37">
        <v>0.83882092527985397</v>
      </c>
      <c r="H24" s="37">
        <v>0</v>
      </c>
      <c r="I24" s="37">
        <v>0</v>
      </c>
      <c r="J24" s="37">
        <v>1.4556828260302122</v>
      </c>
      <c r="K24" s="37">
        <v>0.67014751926716387</v>
      </c>
      <c r="L24" s="37">
        <v>1.1497176888057807</v>
      </c>
      <c r="M24" s="37">
        <v>0.81241676555399933</v>
      </c>
      <c r="N24" s="37">
        <v>1.12107970895247</v>
      </c>
      <c r="O24" s="35">
        <v>7.8610956765504378E-2</v>
      </c>
      <c r="P24" s="37">
        <v>2.2017969556338235</v>
      </c>
      <c r="Q24" s="37">
        <v>0</v>
      </c>
      <c r="R24" s="37">
        <v>1.1660610252832528</v>
      </c>
      <c r="S24" s="37">
        <v>1.1822727420762986</v>
      </c>
      <c r="T24" s="37">
        <v>0.59942543988864028</v>
      </c>
      <c r="U24" s="37">
        <v>1.0651433405014932</v>
      </c>
      <c r="V24" s="51"/>
    </row>
    <row r="25" spans="2:22" x14ac:dyDescent="0.3">
      <c r="B25" s="58"/>
      <c r="C25" s="28" t="s">
        <v>48</v>
      </c>
      <c r="D25" s="37">
        <v>0</v>
      </c>
      <c r="E25" s="37">
        <v>0</v>
      </c>
      <c r="F25" s="37">
        <v>0</v>
      </c>
      <c r="G25" s="37">
        <v>8.7092807553987323E-2</v>
      </c>
      <c r="H25" s="37">
        <v>0</v>
      </c>
      <c r="I25" s="37">
        <v>0</v>
      </c>
      <c r="J25" s="37">
        <v>3.3014281702202559E-2</v>
      </c>
      <c r="K25" s="37">
        <v>3.9177963520726354E-2</v>
      </c>
      <c r="L25" s="37">
        <v>2.5248983418409584E-2</v>
      </c>
      <c r="M25" s="37">
        <v>0</v>
      </c>
      <c r="N25" s="37">
        <v>0</v>
      </c>
      <c r="O25" s="35">
        <v>0</v>
      </c>
      <c r="P25" s="37">
        <v>0</v>
      </c>
      <c r="Q25" s="37">
        <v>0</v>
      </c>
      <c r="R25" s="37">
        <v>0</v>
      </c>
      <c r="S25" s="37">
        <v>4.0619357302799364E-2</v>
      </c>
      <c r="T25" s="37">
        <v>4.2243015439238432E-2</v>
      </c>
      <c r="U25" s="37">
        <v>1.345211651525214E-2</v>
      </c>
      <c r="V25" s="51"/>
    </row>
    <row r="26" spans="2:22" x14ac:dyDescent="0.3">
      <c r="B26" s="58"/>
      <c r="C26" s="28" t="s">
        <v>16</v>
      </c>
      <c r="D26" s="37">
        <v>7.473624415925291E-2</v>
      </c>
      <c r="E26" s="37">
        <v>0</v>
      </c>
      <c r="F26" s="37">
        <v>0.73661157177895986</v>
      </c>
      <c r="G26" s="37">
        <v>0.36874442647834388</v>
      </c>
      <c r="H26" s="37">
        <v>0</v>
      </c>
      <c r="I26" s="37">
        <v>0</v>
      </c>
      <c r="J26" s="37">
        <v>0.90327477343939055</v>
      </c>
      <c r="K26" s="37">
        <v>0.46248553024659245</v>
      </c>
      <c r="L26" s="37">
        <v>0.8492506323243002</v>
      </c>
      <c r="M26" s="37">
        <v>0.77198640756449133</v>
      </c>
      <c r="N26" s="37">
        <v>0.68773113031755873</v>
      </c>
      <c r="O26" s="35">
        <v>0</v>
      </c>
      <c r="P26" s="37">
        <v>0.98619063267328333</v>
      </c>
      <c r="Q26" s="37">
        <v>0</v>
      </c>
      <c r="R26" s="37">
        <v>0.8281526006422183</v>
      </c>
      <c r="S26" s="37">
        <v>0.77848137777060222</v>
      </c>
      <c r="T26" s="37">
        <v>0.69339450856486096</v>
      </c>
      <c r="U26" s="37">
        <v>0.71495027233413311</v>
      </c>
      <c r="V26" s="51"/>
    </row>
    <row r="27" spans="2:22" x14ac:dyDescent="0.3">
      <c r="B27" s="58"/>
      <c r="C27" s="28" t="s">
        <v>17</v>
      </c>
      <c r="D27" s="37">
        <v>0</v>
      </c>
      <c r="E27" s="37">
        <v>0</v>
      </c>
      <c r="F27" s="37">
        <v>4.3270244351654163E-3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5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5.3246427340796799E-4</v>
      </c>
      <c r="V27" s="51"/>
    </row>
    <row r="28" spans="2:22" x14ac:dyDescent="0.3">
      <c r="B28" s="58"/>
      <c r="C28" s="28" t="s">
        <v>18</v>
      </c>
      <c r="D28" s="37">
        <v>5.206167364313493E-2</v>
      </c>
      <c r="E28" s="37">
        <v>0</v>
      </c>
      <c r="F28" s="37">
        <v>0</v>
      </c>
      <c r="G28" s="37">
        <v>0.3595109021127656</v>
      </c>
      <c r="H28" s="37">
        <v>0</v>
      </c>
      <c r="I28" s="37">
        <v>0</v>
      </c>
      <c r="J28" s="37">
        <v>4.9680825240525838E-3</v>
      </c>
      <c r="K28" s="37">
        <v>0</v>
      </c>
      <c r="L28" s="37">
        <v>0</v>
      </c>
      <c r="M28" s="37">
        <v>1.7175150600121217E-2</v>
      </c>
      <c r="N28" s="37">
        <v>0</v>
      </c>
      <c r="O28" s="35">
        <v>0</v>
      </c>
      <c r="P28" s="37">
        <v>0</v>
      </c>
      <c r="Q28" s="37">
        <v>0</v>
      </c>
      <c r="R28" s="37">
        <v>1.459682808056992E-2</v>
      </c>
      <c r="S28" s="37">
        <v>0</v>
      </c>
      <c r="T28" s="37">
        <v>0</v>
      </c>
      <c r="U28" s="37">
        <v>9.9169648079144336E-3</v>
      </c>
      <c r="V28" s="51"/>
    </row>
    <row r="29" spans="2:22" x14ac:dyDescent="0.3">
      <c r="B29" s="58"/>
      <c r="C29" s="28" t="s">
        <v>82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5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51"/>
    </row>
    <row r="30" spans="2:22" x14ac:dyDescent="0.3">
      <c r="B30" s="58"/>
      <c r="C30" s="28" t="s">
        <v>19</v>
      </c>
      <c r="D30" s="37">
        <v>4.734977591631262E-2</v>
      </c>
      <c r="E30" s="37">
        <v>0</v>
      </c>
      <c r="F30" s="37">
        <v>5.5052265408022834E-2</v>
      </c>
      <c r="G30" s="37">
        <v>6.1979757212411224E-2</v>
      </c>
      <c r="H30" s="37">
        <v>0</v>
      </c>
      <c r="I30" s="37">
        <v>0</v>
      </c>
      <c r="J30" s="37">
        <v>0.15732502193170389</v>
      </c>
      <c r="K30" s="37">
        <v>0.18419838746681083</v>
      </c>
      <c r="L30" s="37">
        <v>0.13069782761853149</v>
      </c>
      <c r="M30" s="37">
        <v>0.28772313084919776</v>
      </c>
      <c r="N30" s="37">
        <v>0.18208761542917645</v>
      </c>
      <c r="O30" s="35">
        <v>0</v>
      </c>
      <c r="P30" s="37">
        <v>9.2086145729924088E-2</v>
      </c>
      <c r="Q30" s="37">
        <v>0</v>
      </c>
      <c r="R30" s="37">
        <v>0.12026154262450664</v>
      </c>
      <c r="S30" s="37">
        <v>0.22278146219763545</v>
      </c>
      <c r="T30" s="37">
        <v>9.2866964004150315E-2</v>
      </c>
      <c r="U30" s="37">
        <v>0.12598936239652678</v>
      </c>
      <c r="V30" s="51"/>
    </row>
    <row r="31" spans="2:22" x14ac:dyDescent="0.3">
      <c r="B31" s="58"/>
      <c r="C31" s="28" t="s">
        <v>20</v>
      </c>
      <c r="D31" s="37">
        <v>0.28524775722226431</v>
      </c>
      <c r="E31" s="37">
        <v>0</v>
      </c>
      <c r="F31" s="37">
        <v>0</v>
      </c>
      <c r="G31" s="37">
        <v>1.1774526725346168E-3</v>
      </c>
      <c r="H31" s="37">
        <v>0</v>
      </c>
      <c r="I31" s="37">
        <v>0</v>
      </c>
      <c r="J31" s="37">
        <v>7.6223021282472769E-2</v>
      </c>
      <c r="K31" s="37">
        <v>0</v>
      </c>
      <c r="L31" s="37">
        <v>7.8033243450952861E-2</v>
      </c>
      <c r="M31" s="37">
        <v>7.3384969757199298E-2</v>
      </c>
      <c r="N31" s="37">
        <v>8.6269335695793328E-2</v>
      </c>
      <c r="O31" s="35">
        <v>0</v>
      </c>
      <c r="P31" s="37">
        <v>8.3709940344384295E-2</v>
      </c>
      <c r="Q31" s="37">
        <v>0</v>
      </c>
      <c r="R31" s="37">
        <v>7.5003863769767948E-2</v>
      </c>
      <c r="S31" s="37">
        <v>7.7534142433628966E-2</v>
      </c>
      <c r="T31" s="37">
        <v>6.9907930607325669E-2</v>
      </c>
      <c r="U31" s="37">
        <v>5.6692251069617131E-2</v>
      </c>
      <c r="V31" s="51"/>
    </row>
    <row r="32" spans="2:22" ht="14" thickBot="1" x14ac:dyDescent="0.35">
      <c r="B32" s="59"/>
      <c r="C32" s="28" t="s">
        <v>21</v>
      </c>
      <c r="D32" s="37">
        <v>0.24787957012576861</v>
      </c>
      <c r="E32" s="37">
        <v>0</v>
      </c>
      <c r="F32" s="37">
        <v>0.51836581778543411</v>
      </c>
      <c r="G32" s="37">
        <v>0.9836414379714955</v>
      </c>
      <c r="H32" s="37">
        <v>0</v>
      </c>
      <c r="I32" s="37">
        <v>0</v>
      </c>
      <c r="J32" s="37">
        <v>0.89556216060634963</v>
      </c>
      <c r="K32" s="37">
        <v>0.48842308934044976</v>
      </c>
      <c r="L32" s="37">
        <v>0.72213133371276106</v>
      </c>
      <c r="M32" s="37">
        <v>1.1513333855634105</v>
      </c>
      <c r="N32" s="37">
        <v>1.2532647998473703</v>
      </c>
      <c r="O32" s="35">
        <v>3.7292502836067637E-2</v>
      </c>
      <c r="P32" s="37">
        <v>0.66421701008550438</v>
      </c>
      <c r="Q32" s="37">
        <v>0</v>
      </c>
      <c r="R32" s="37">
        <v>1.251054887979361</v>
      </c>
      <c r="S32" s="37">
        <v>0.79553596849286945</v>
      </c>
      <c r="T32" s="37">
        <v>0.96208992680183458</v>
      </c>
      <c r="U32" s="37">
        <v>0.80610340939736869</v>
      </c>
      <c r="V32" s="51"/>
    </row>
    <row r="33" spans="2:22" ht="14" thickBot="1" x14ac:dyDescent="0.35">
      <c r="B33" s="29" t="s">
        <v>46</v>
      </c>
      <c r="C33" s="30" t="s">
        <v>46</v>
      </c>
      <c r="D33" s="37">
        <v>7.8761432349292058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5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3.2092359220943271E-2</v>
      </c>
      <c r="V33" s="51"/>
    </row>
    <row r="34" spans="2:22" ht="14" thickBot="1" x14ac:dyDescent="0.35">
      <c r="B34" s="27" t="s">
        <v>65</v>
      </c>
      <c r="C34" s="30" t="s">
        <v>65</v>
      </c>
      <c r="D34" s="37">
        <v>2.6593327776939355</v>
      </c>
      <c r="E34" s="37">
        <v>1.994004723706734E-3</v>
      </c>
      <c r="F34" s="37">
        <v>3.2189235923930061E-2</v>
      </c>
      <c r="G34" s="37">
        <v>1.651816696188388</v>
      </c>
      <c r="H34" s="37">
        <v>0</v>
      </c>
      <c r="I34" s="37">
        <v>1.598084447679016E-2</v>
      </c>
      <c r="J34" s="37">
        <v>1.7143705054577514</v>
      </c>
      <c r="K34" s="37">
        <v>0</v>
      </c>
      <c r="L34" s="37">
        <v>1.5940798248973405</v>
      </c>
      <c r="M34" s="37">
        <v>1.9949353496652309</v>
      </c>
      <c r="N34" s="37">
        <v>1.6590973660268187</v>
      </c>
      <c r="O34" s="35">
        <v>3.4927650703799258</v>
      </c>
      <c r="P34" s="37">
        <v>2.1043750211056063</v>
      </c>
      <c r="Q34" s="37">
        <v>0</v>
      </c>
      <c r="R34" s="37">
        <v>1.8671952781809185</v>
      </c>
      <c r="S34" s="37">
        <v>0.86511261460007516</v>
      </c>
      <c r="T34" s="37">
        <v>1.2903650096809482</v>
      </c>
      <c r="U34" s="37">
        <v>1.2888332321280878</v>
      </c>
      <c r="V34" s="51"/>
    </row>
    <row r="35" spans="2:22" ht="26.5" thickBot="1" x14ac:dyDescent="0.35">
      <c r="B35" s="32" t="s">
        <v>22</v>
      </c>
      <c r="C35" s="30" t="s">
        <v>22</v>
      </c>
      <c r="D35" s="37">
        <v>0</v>
      </c>
      <c r="E35" s="37">
        <v>0</v>
      </c>
      <c r="F35" s="37">
        <v>1.8664533504877335E-2</v>
      </c>
      <c r="G35" s="37">
        <v>0</v>
      </c>
      <c r="H35" s="37">
        <v>0</v>
      </c>
      <c r="I35" s="37">
        <v>0</v>
      </c>
      <c r="J35" s="37">
        <v>6.9717858501107496E-2</v>
      </c>
      <c r="K35" s="37">
        <v>0</v>
      </c>
      <c r="L35" s="37">
        <v>0.30359630267006049</v>
      </c>
      <c r="M35" s="37">
        <v>0.28763501541351227</v>
      </c>
      <c r="N35" s="37">
        <v>0.25658292173602754</v>
      </c>
      <c r="O35" s="35">
        <v>0.25551029571487555</v>
      </c>
      <c r="P35" s="37">
        <v>0.30951359403483736</v>
      </c>
      <c r="Q35" s="37">
        <v>0</v>
      </c>
      <c r="R35" s="37">
        <v>0.27379648139467899</v>
      </c>
      <c r="S35" s="37">
        <v>0.19237468268191305</v>
      </c>
      <c r="T35" s="37">
        <v>0</v>
      </c>
      <c r="U35" s="37">
        <v>0.16582153908329117</v>
      </c>
      <c r="V35" s="51"/>
    </row>
    <row r="36" spans="2:22" x14ac:dyDescent="0.3">
      <c r="B36" s="62" t="s">
        <v>23</v>
      </c>
      <c r="C36" s="30" t="s">
        <v>24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5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51"/>
    </row>
    <row r="37" spans="2:22" x14ac:dyDescent="0.3">
      <c r="B37" s="63"/>
      <c r="C37" s="30" t="s">
        <v>25</v>
      </c>
      <c r="D37" s="37">
        <v>0</v>
      </c>
      <c r="E37" s="37">
        <v>13.110668959958804</v>
      </c>
      <c r="F37" s="37">
        <v>2.2418284784369473</v>
      </c>
      <c r="G37" s="37">
        <v>0</v>
      </c>
      <c r="H37" s="37">
        <v>0</v>
      </c>
      <c r="I37" s="37">
        <v>0</v>
      </c>
      <c r="J37" s="37">
        <v>0</v>
      </c>
      <c r="K37" s="37">
        <v>2.4201324332034431</v>
      </c>
      <c r="L37" s="37">
        <v>2.7031645461952145</v>
      </c>
      <c r="M37" s="37">
        <v>1.8139124348628726</v>
      </c>
      <c r="N37" s="37">
        <v>0.2458603794138732</v>
      </c>
      <c r="O37" s="35">
        <v>4.7538148002290912</v>
      </c>
      <c r="P37" s="37">
        <v>2.2286020406130569</v>
      </c>
      <c r="Q37" s="37">
        <v>41.794586046681232</v>
      </c>
      <c r="R37" s="37">
        <v>2.3102147012577743</v>
      </c>
      <c r="S37" s="37">
        <v>7.0692361397852359</v>
      </c>
      <c r="T37" s="37">
        <v>2.0461795980749402</v>
      </c>
      <c r="U37" s="37">
        <v>3.4268458433035085</v>
      </c>
      <c r="V37" s="51"/>
    </row>
    <row r="38" spans="2:22" x14ac:dyDescent="0.3">
      <c r="B38" s="63"/>
      <c r="C38" s="30" t="s">
        <v>89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5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51"/>
    </row>
    <row r="39" spans="2:22" x14ac:dyDescent="0.3">
      <c r="B39" s="63"/>
      <c r="C39" s="30" t="s">
        <v>26</v>
      </c>
      <c r="D39" s="37">
        <v>28.68843477581348</v>
      </c>
      <c r="E39" s="37">
        <v>0</v>
      </c>
      <c r="F39" s="37">
        <v>16.345931414716066</v>
      </c>
      <c r="G39" s="37">
        <v>42.68881469725828</v>
      </c>
      <c r="H39" s="37">
        <v>61.868704249557041</v>
      </c>
      <c r="I39" s="37">
        <v>49.892624646409971</v>
      </c>
      <c r="J39" s="37">
        <v>19.712836584969086</v>
      </c>
      <c r="K39" s="37">
        <v>23.854284152551912</v>
      </c>
      <c r="L39" s="37">
        <v>17.921607773184213</v>
      </c>
      <c r="M39" s="37">
        <v>19.162470879810773</v>
      </c>
      <c r="N39" s="37">
        <v>17.810737172132836</v>
      </c>
      <c r="O39" s="35">
        <v>15.230774258203123</v>
      </c>
      <c r="P39" s="37">
        <v>19.064761179224018</v>
      </c>
      <c r="Q39" s="37">
        <v>3.4986068112589468</v>
      </c>
      <c r="R39" s="37">
        <v>18.503913064508655</v>
      </c>
      <c r="S39" s="37">
        <v>14.062542097880865</v>
      </c>
      <c r="T39" s="37">
        <v>15.461713611906443</v>
      </c>
      <c r="U39" s="37">
        <v>18.684408477421897</v>
      </c>
      <c r="V39" s="51"/>
    </row>
    <row r="40" spans="2:22" x14ac:dyDescent="0.3">
      <c r="B40" s="63"/>
      <c r="C40" s="30" t="s">
        <v>27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5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51"/>
    </row>
    <row r="41" spans="2:22" x14ac:dyDescent="0.3">
      <c r="B41" s="63"/>
      <c r="C41" s="30" t="s">
        <v>28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5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51"/>
    </row>
    <row r="42" spans="2:22" x14ac:dyDescent="0.3">
      <c r="B42" s="63"/>
      <c r="C42" s="30" t="s">
        <v>29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5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51"/>
    </row>
    <row r="43" spans="2:22" x14ac:dyDescent="0.3">
      <c r="B43" s="63"/>
      <c r="C43" s="30" t="s">
        <v>30</v>
      </c>
      <c r="D43" s="37">
        <v>1.8868084850541749</v>
      </c>
      <c r="E43" s="37">
        <v>0</v>
      </c>
      <c r="F43" s="37">
        <v>0</v>
      </c>
      <c r="G43" s="37">
        <v>6.2836136054240761</v>
      </c>
      <c r="H43" s="37">
        <v>8.2912138571622833</v>
      </c>
      <c r="I43" s="37">
        <v>0</v>
      </c>
      <c r="J43" s="37">
        <v>0</v>
      </c>
      <c r="K43" s="37">
        <v>0</v>
      </c>
      <c r="L43" s="37">
        <v>5.3067794765179616E-2</v>
      </c>
      <c r="M43" s="37">
        <v>6.5260631514015663E-2</v>
      </c>
      <c r="N43" s="37">
        <v>0</v>
      </c>
      <c r="O43" s="35">
        <v>0</v>
      </c>
      <c r="P43" s="37">
        <v>6.3461121156162481E-2</v>
      </c>
      <c r="Q43" s="37">
        <v>0</v>
      </c>
      <c r="R43" s="37">
        <v>5.8022691532397523E-2</v>
      </c>
      <c r="S43" s="37">
        <v>6.4017691526093712E-2</v>
      </c>
      <c r="T43" s="37">
        <v>5.0829819504650306E-2</v>
      </c>
      <c r="U43" s="37">
        <v>0.21234244176686756</v>
      </c>
      <c r="V43" s="51"/>
    </row>
    <row r="44" spans="2:22" x14ac:dyDescent="0.3">
      <c r="B44" s="63"/>
      <c r="C44" s="30" t="s">
        <v>31</v>
      </c>
      <c r="D44" s="37">
        <v>0</v>
      </c>
      <c r="E44" s="37">
        <v>32.6027420022779</v>
      </c>
      <c r="F44" s="37">
        <v>5.5260813405002347</v>
      </c>
      <c r="G44" s="37">
        <v>0</v>
      </c>
      <c r="H44" s="37">
        <v>7.8418833565167576</v>
      </c>
      <c r="I44" s="37">
        <v>7.9427119155622279</v>
      </c>
      <c r="J44" s="37">
        <v>26.715507601361271</v>
      </c>
      <c r="K44" s="37">
        <v>33.567541557049701</v>
      </c>
      <c r="L44" s="37">
        <v>25.532902685687247</v>
      </c>
      <c r="M44" s="37">
        <v>21.438606899310653</v>
      </c>
      <c r="N44" s="37">
        <v>23.926390383026664</v>
      </c>
      <c r="O44" s="35">
        <v>27.619188835543373</v>
      </c>
      <c r="P44" s="37">
        <v>21.626221773573924</v>
      </c>
      <c r="Q44" s="37">
        <v>51.22481095391327</v>
      </c>
      <c r="R44" s="37">
        <v>24.073972272369712</v>
      </c>
      <c r="S44" s="37">
        <v>20.729759400622537</v>
      </c>
      <c r="T44" s="37">
        <v>37.59898045056093</v>
      </c>
      <c r="U44" s="37">
        <v>23.581953280828309</v>
      </c>
      <c r="V44" s="51"/>
    </row>
    <row r="45" spans="2:22" x14ac:dyDescent="0.3">
      <c r="B45" s="63"/>
      <c r="C45" s="30" t="s">
        <v>32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5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51"/>
    </row>
    <row r="46" spans="2:22" x14ac:dyDescent="0.3">
      <c r="B46" s="63"/>
      <c r="C46" s="30" t="s">
        <v>33</v>
      </c>
      <c r="D46" s="37">
        <v>15.872120504649731</v>
      </c>
      <c r="E46" s="37">
        <v>43.878561722157897</v>
      </c>
      <c r="F46" s="37">
        <v>38.699327315384984</v>
      </c>
      <c r="G46" s="37">
        <v>8.4855550431303044</v>
      </c>
      <c r="H46" s="37">
        <v>18.366461855547865</v>
      </c>
      <c r="I46" s="37">
        <v>15.636704333459955</v>
      </c>
      <c r="J46" s="37">
        <v>26.874235631191929</v>
      </c>
      <c r="K46" s="37">
        <v>28.675764440571232</v>
      </c>
      <c r="L46" s="37">
        <v>24.26128593046986</v>
      </c>
      <c r="M46" s="37">
        <v>24.399528649279098</v>
      </c>
      <c r="N46" s="37">
        <v>24.078364364620924</v>
      </c>
      <c r="O46" s="35">
        <v>19.511895026335992</v>
      </c>
      <c r="P46" s="37">
        <v>24.46527169404828</v>
      </c>
      <c r="Q46" s="37">
        <v>0</v>
      </c>
      <c r="R46" s="37">
        <v>23.486797840591802</v>
      </c>
      <c r="S46" s="37">
        <v>38.514280787923802</v>
      </c>
      <c r="T46" s="37">
        <v>20.969907481216602</v>
      </c>
      <c r="U46" s="37">
        <v>25.473915846531394</v>
      </c>
      <c r="V46" s="51"/>
    </row>
    <row r="47" spans="2:22" ht="14" thickBot="1" x14ac:dyDescent="0.35">
      <c r="B47" s="63"/>
      <c r="C47" s="30" t="s">
        <v>34</v>
      </c>
      <c r="D47" s="37">
        <v>3.6525296268022234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2.295693781363624</v>
      </c>
      <c r="L47" s="37">
        <v>0</v>
      </c>
      <c r="M47" s="37">
        <v>0</v>
      </c>
      <c r="N47" s="37">
        <v>0</v>
      </c>
      <c r="O47" s="35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0.21623632985769717</v>
      </c>
      <c r="V47" s="51"/>
    </row>
    <row r="48" spans="2:22" ht="14" thickBot="1" x14ac:dyDescent="0.35">
      <c r="B48" s="54" t="s">
        <v>86</v>
      </c>
      <c r="C48" s="28" t="s">
        <v>86</v>
      </c>
      <c r="D48" s="37">
        <v>12.27488935567257</v>
      </c>
      <c r="E48" s="37">
        <v>9.3422687682913903</v>
      </c>
      <c r="F48" s="37">
        <v>7.0966124983592636</v>
      </c>
      <c r="G48" s="37">
        <v>5.7354408322078285</v>
      </c>
      <c r="H48" s="37">
        <v>3.6317366812160543</v>
      </c>
      <c r="I48" s="37">
        <v>10.601637068821617</v>
      </c>
      <c r="J48" s="37">
        <v>3.5062766931264093</v>
      </c>
      <c r="K48" s="37">
        <v>3.8974867190276967</v>
      </c>
      <c r="L48" s="37">
        <v>2.3572647186667837</v>
      </c>
      <c r="M48" s="37">
        <v>3.3670849574949671</v>
      </c>
      <c r="N48" s="37">
        <v>3.6682352712173412</v>
      </c>
      <c r="O48" s="35">
        <v>2.9483899237997804</v>
      </c>
      <c r="P48" s="37">
        <v>2.2843923189908395</v>
      </c>
      <c r="Q48" s="37">
        <v>3.4819961881465531</v>
      </c>
      <c r="R48" s="37">
        <v>3.0584841537642831</v>
      </c>
      <c r="S48" s="37">
        <v>4.2516192694763504</v>
      </c>
      <c r="T48" s="37">
        <v>2.1974333628742215</v>
      </c>
      <c r="U48" s="37">
        <v>3.7957323065094246</v>
      </c>
      <c r="V48" s="51"/>
    </row>
    <row r="49" spans="2:22" x14ac:dyDescent="0.3">
      <c r="B49" s="10" t="s">
        <v>35</v>
      </c>
      <c r="C49" s="11"/>
      <c r="D49" s="38">
        <v>100</v>
      </c>
      <c r="E49" s="38">
        <v>100</v>
      </c>
      <c r="F49" s="38">
        <v>100</v>
      </c>
      <c r="G49" s="38">
        <v>100</v>
      </c>
      <c r="H49" s="38">
        <v>100</v>
      </c>
      <c r="I49" s="38">
        <v>100</v>
      </c>
      <c r="J49" s="38">
        <v>100</v>
      </c>
      <c r="K49" s="38">
        <v>100</v>
      </c>
      <c r="L49" s="38">
        <v>100</v>
      </c>
      <c r="M49" s="38">
        <v>100</v>
      </c>
      <c r="N49" s="38">
        <v>100</v>
      </c>
      <c r="O49" s="38">
        <v>100</v>
      </c>
      <c r="P49" s="38">
        <v>100</v>
      </c>
      <c r="Q49" s="38">
        <v>100</v>
      </c>
      <c r="R49" s="38">
        <v>100</v>
      </c>
      <c r="S49" s="38">
        <v>100</v>
      </c>
      <c r="T49" s="38">
        <v>100</v>
      </c>
      <c r="U49" s="38">
        <v>100</v>
      </c>
      <c r="V49" s="51"/>
    </row>
    <row r="51" spans="2:22" ht="115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</sheetData>
  <sortState xmlns:xlrd2="http://schemas.microsoft.com/office/spreadsheetml/2017/richdata2" ref="C9:W30">
    <sortCondition ref="C9"/>
  </sortState>
  <mergeCells count="5">
    <mergeCell ref="B2:T2"/>
    <mergeCell ref="B5:C5"/>
    <mergeCell ref="B9:B32"/>
    <mergeCell ref="B51:U51"/>
    <mergeCell ref="B36:B47"/>
  </mergeCells>
  <phoneticPr fontId="4" type="noConversion"/>
  <conditionalFormatting sqref="I6:U18 C33:C37 D6:E7 D8:U37 D39:U49 C39:C47">
    <cfRule type="cellIs" dxfId="15" priority="29" stopIfTrue="1" operator="equal">
      <formula>0</formula>
    </cfRule>
  </conditionalFormatting>
  <conditionalFormatting sqref="O6">
    <cfRule type="cellIs" dxfId="14" priority="27" stopIfTrue="1" operator="equal">
      <formula>0</formula>
    </cfRule>
  </conditionalFormatting>
  <conditionalFormatting sqref="O7">
    <cfRule type="cellIs" dxfId="13" priority="25" stopIfTrue="1" operator="equal">
      <formula>0</formula>
    </cfRule>
  </conditionalFormatting>
  <conditionalFormatting sqref="G6:U6">
    <cfRule type="cellIs" dxfId="12" priority="19" stopIfTrue="1" operator="equal">
      <formula>0</formula>
    </cfRule>
  </conditionalFormatting>
  <conditionalFormatting sqref="F6">
    <cfRule type="cellIs" dxfId="11" priority="18" stopIfTrue="1" operator="equal">
      <formula>0</formula>
    </cfRule>
  </conditionalFormatting>
  <conditionalFormatting sqref="G7:U7">
    <cfRule type="cellIs" dxfId="10" priority="17" stopIfTrue="1" operator="equal">
      <formula>0</formula>
    </cfRule>
  </conditionalFormatting>
  <conditionalFormatting sqref="F7">
    <cfRule type="cellIs" dxfId="9" priority="16" stopIfTrue="1" operator="equal">
      <formula>0</formula>
    </cfRule>
  </conditionalFormatting>
  <conditionalFormatting sqref="C6">
    <cfRule type="cellIs" dxfId="8" priority="14" stopIfTrue="1" operator="equal">
      <formula>0</formula>
    </cfRule>
  </conditionalFormatting>
  <conditionalFormatting sqref="C7">
    <cfRule type="cellIs" dxfId="7" priority="13" stopIfTrue="1" operator="equal">
      <formula>0</formula>
    </cfRule>
  </conditionalFormatting>
  <conditionalFormatting sqref="C19">
    <cfRule type="cellIs" dxfId="6" priority="7" stopIfTrue="1" operator="equal">
      <formula>0</formula>
    </cfRule>
  </conditionalFormatting>
  <conditionalFormatting sqref="O8:O37 O39:O48">
    <cfRule type="cellIs" dxfId="5" priority="6" stopIfTrue="1" operator="equal">
      <formula>0</formula>
    </cfRule>
  </conditionalFormatting>
  <conditionalFormatting sqref="O8:O37 O39:O48">
    <cfRule type="cellIs" dxfId="4" priority="5" stopIfTrue="1" operator="equal">
      <formula>0</formula>
    </cfRule>
  </conditionalFormatting>
  <conditionalFormatting sqref="D38:U38">
    <cfRule type="cellIs" dxfId="3" priority="4" stopIfTrue="1" operator="equal">
      <formula>0</formula>
    </cfRule>
  </conditionalFormatting>
  <conditionalFormatting sqref="O38">
    <cfRule type="cellIs" dxfId="2" priority="3" stopIfTrue="1" operator="equal">
      <formula>0</formula>
    </cfRule>
  </conditionalFormatting>
  <conditionalFormatting sqref="O38">
    <cfRule type="cellIs" dxfId="1" priority="2" stopIfTrue="1" operator="equal">
      <formula>0</formula>
    </cfRule>
  </conditionalFormatting>
  <conditionalFormatting sqref="C38">
    <cfRule type="cellIs" dxfId="0" priority="1" stopIfTrue="1" operator="equal">
      <formula>0</formula>
    </cfRule>
  </conditionalFormatting>
  <printOptions horizontalCentered="1" verticalCentered="1"/>
  <pageMargins left="0.51181102362204722" right="0.51181102362204722" top="0.26" bottom="0.24" header="0" footer="0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69140625" customWidth="1"/>
    <col min="3" max="3" width="26.69140625" bestFit="1" customWidth="1"/>
    <col min="4" max="4" width="8" bestFit="1" customWidth="1"/>
    <col min="5" max="6" width="7.921875" bestFit="1" customWidth="1"/>
    <col min="7" max="9" width="8" bestFit="1" customWidth="1"/>
    <col min="10" max="10" width="8.07421875" customWidth="1"/>
    <col min="11" max="12" width="8" bestFit="1" customWidth="1"/>
    <col min="13" max="13" width="10.4609375" customWidth="1"/>
    <col min="14" max="14" width="10.921875" bestFit="1" customWidth="1"/>
    <col min="16" max="16" width="11.07421875" bestFit="1" customWidth="1"/>
  </cols>
  <sheetData>
    <row r="2" spans="2:14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4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4" ht="90" customHeight="1" x14ac:dyDescent="0.3">
      <c r="B5" s="64" t="s">
        <v>70</v>
      </c>
      <c r="C5" s="65"/>
      <c r="D5" s="24" t="s">
        <v>36</v>
      </c>
      <c r="E5" s="24" t="s">
        <v>67</v>
      </c>
      <c r="F5" s="25" t="s">
        <v>37</v>
      </c>
      <c r="G5" s="24" t="s">
        <v>38</v>
      </c>
      <c r="H5" s="24" t="s">
        <v>39</v>
      </c>
      <c r="I5" s="24" t="s">
        <v>45</v>
      </c>
      <c r="J5" s="24" t="s">
        <v>40</v>
      </c>
      <c r="K5" s="24" t="s">
        <v>47</v>
      </c>
      <c r="L5" s="24" t="s">
        <v>55</v>
      </c>
      <c r="M5" s="25" t="s">
        <v>49</v>
      </c>
      <c r="N5" s="23" t="s">
        <v>70</v>
      </c>
    </row>
    <row r="6" spans="2:14" ht="26.5" thickBot="1" x14ac:dyDescent="0.35">
      <c r="B6" s="1" t="s">
        <v>1</v>
      </c>
      <c r="C6" s="30" t="s">
        <v>1</v>
      </c>
      <c r="D6" s="35">
        <v>0</v>
      </c>
      <c r="E6" s="35">
        <v>0.70071764992763652</v>
      </c>
      <c r="F6" s="35">
        <v>0</v>
      </c>
      <c r="G6" s="35">
        <v>0</v>
      </c>
      <c r="H6" s="35">
        <v>0</v>
      </c>
      <c r="I6" s="35">
        <v>0</v>
      </c>
      <c r="J6" s="35">
        <v>0.48619989839465366</v>
      </c>
      <c r="K6" s="35">
        <v>0.27354455847315329</v>
      </c>
      <c r="L6" s="35">
        <v>0</v>
      </c>
      <c r="M6" s="35">
        <v>0.30448444559745197</v>
      </c>
      <c r="N6" s="35">
        <v>0.21140662283136122</v>
      </c>
    </row>
    <row r="7" spans="2:14" ht="26.5" thickBot="1" x14ac:dyDescent="0.35">
      <c r="B7" s="22" t="s">
        <v>2</v>
      </c>
      <c r="C7" s="30" t="s">
        <v>2</v>
      </c>
      <c r="D7" s="35">
        <v>0</v>
      </c>
      <c r="E7" s="35">
        <v>0.6511784727764548</v>
      </c>
      <c r="F7" s="35">
        <v>0</v>
      </c>
      <c r="G7" s="35">
        <v>0</v>
      </c>
      <c r="H7" s="35">
        <v>0</v>
      </c>
      <c r="I7" s="35">
        <v>0</v>
      </c>
      <c r="J7" s="35">
        <v>1.0686218038938828</v>
      </c>
      <c r="K7" s="35">
        <v>3.0088798327873802</v>
      </c>
      <c r="L7" s="35">
        <v>0</v>
      </c>
      <c r="M7" s="35">
        <v>1.7116452204961392</v>
      </c>
      <c r="N7" s="35">
        <v>0.96204581438511982</v>
      </c>
    </row>
    <row r="8" spans="2:14" ht="14" thickBot="1" x14ac:dyDescent="0.35">
      <c r="B8" s="2" t="s">
        <v>83</v>
      </c>
      <c r="C8" s="31" t="s">
        <v>83</v>
      </c>
      <c r="D8" s="35">
        <v>0</v>
      </c>
      <c r="E8" s="35">
        <v>0.11187515828208927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0.16686156930549786</v>
      </c>
      <c r="N8" s="35">
        <v>4.3771030615773171E-2</v>
      </c>
    </row>
    <row r="9" spans="2:14" x14ac:dyDescent="0.3">
      <c r="B9" s="57" t="s">
        <v>3</v>
      </c>
      <c r="C9" s="28" t="s">
        <v>80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2:14" x14ac:dyDescent="0.3">
      <c r="B10" s="58"/>
      <c r="C10" s="28" t="s">
        <v>4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5.7564005268937457E-2</v>
      </c>
      <c r="K10" s="35">
        <v>0</v>
      </c>
      <c r="L10" s="35">
        <v>0</v>
      </c>
      <c r="M10" s="35">
        <v>0</v>
      </c>
      <c r="N10" s="35">
        <v>4.157968404812102E-3</v>
      </c>
    </row>
    <row r="11" spans="2:14" x14ac:dyDescent="0.3">
      <c r="B11" s="58"/>
      <c r="C11" s="28" t="s">
        <v>5</v>
      </c>
      <c r="D11" s="35">
        <v>0</v>
      </c>
      <c r="E11" s="35">
        <v>0.65601927236627844</v>
      </c>
      <c r="F11" s="35">
        <v>0</v>
      </c>
      <c r="G11" s="35">
        <v>0</v>
      </c>
      <c r="H11" s="35">
        <v>0</v>
      </c>
      <c r="I11" s="35">
        <v>0</v>
      </c>
      <c r="J11" s="35">
        <v>0.38839557528423019</v>
      </c>
      <c r="K11" s="35">
        <v>0</v>
      </c>
      <c r="L11" s="35">
        <v>0</v>
      </c>
      <c r="M11" s="35">
        <v>0</v>
      </c>
      <c r="N11" s="35">
        <v>9.682944902412037E-2</v>
      </c>
    </row>
    <row r="12" spans="2:14" x14ac:dyDescent="0.3">
      <c r="B12" s="58"/>
      <c r="C12" s="28" t="s">
        <v>6</v>
      </c>
      <c r="D12" s="35">
        <v>0.17634363460818248</v>
      </c>
      <c r="E12" s="35">
        <v>1.4486882388802294</v>
      </c>
      <c r="F12" s="35">
        <v>0</v>
      </c>
      <c r="G12" s="35">
        <v>0</v>
      </c>
      <c r="H12" s="35">
        <v>0.57542676781837898</v>
      </c>
      <c r="I12" s="35">
        <v>0</v>
      </c>
      <c r="J12" s="35">
        <v>0.81924490536653372</v>
      </c>
      <c r="K12" s="35">
        <v>1.6893605527352478</v>
      </c>
      <c r="L12" s="35">
        <v>0</v>
      </c>
      <c r="M12" s="35">
        <v>0.17929001779673109</v>
      </c>
      <c r="N12" s="35">
        <v>0.54108901237540385</v>
      </c>
    </row>
    <row r="13" spans="2:14" x14ac:dyDescent="0.3">
      <c r="B13" s="58"/>
      <c r="C13" s="28" t="s">
        <v>7</v>
      </c>
      <c r="D13" s="35">
        <v>0</v>
      </c>
      <c r="E13" s="35">
        <v>0.1665410781130566</v>
      </c>
      <c r="F13" s="35">
        <v>0</v>
      </c>
      <c r="G13" s="35">
        <v>0</v>
      </c>
      <c r="H13" s="35">
        <v>0.41930355583802936</v>
      </c>
      <c r="I13" s="35">
        <v>1.1324099964433147</v>
      </c>
      <c r="J13" s="35">
        <v>3.9779813110853115</v>
      </c>
      <c r="K13" s="35">
        <v>0.15989094743678872</v>
      </c>
      <c r="L13" s="35">
        <v>0</v>
      </c>
      <c r="M13" s="35">
        <v>0.32168865686014508</v>
      </c>
      <c r="N13" s="35">
        <v>0.71027577402878006</v>
      </c>
    </row>
    <row r="14" spans="2:14" x14ac:dyDescent="0.3">
      <c r="B14" s="58"/>
      <c r="C14" s="28" t="s">
        <v>8</v>
      </c>
      <c r="D14" s="35">
        <v>0</v>
      </c>
      <c r="E14" s="35">
        <v>0.4670591445670374</v>
      </c>
      <c r="F14" s="35">
        <v>0</v>
      </c>
      <c r="G14" s="35">
        <v>0</v>
      </c>
      <c r="H14" s="35">
        <v>0</v>
      </c>
      <c r="I14" s="35">
        <v>0.39547289258384011</v>
      </c>
      <c r="J14" s="35">
        <v>4.7365562987085406E-2</v>
      </c>
      <c r="K14" s="35">
        <v>0.14453856238713636</v>
      </c>
      <c r="L14" s="35">
        <v>0</v>
      </c>
      <c r="M14" s="35">
        <v>0.18450199124183456</v>
      </c>
      <c r="N14" s="35">
        <v>0.21794893497962314</v>
      </c>
    </row>
    <row r="15" spans="2:14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2:14" x14ac:dyDescent="0.3">
      <c r="B16" s="58"/>
      <c r="C16" s="28" t="s">
        <v>10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</row>
    <row r="17" spans="2:14" x14ac:dyDescent="0.3">
      <c r="B17" s="58"/>
      <c r="C17" s="28" t="s">
        <v>11</v>
      </c>
      <c r="D17" s="35">
        <v>1.1901707465504539</v>
      </c>
      <c r="E17" s="35">
        <v>3.594394242970652E-2</v>
      </c>
      <c r="F17" s="35">
        <v>0</v>
      </c>
      <c r="G17" s="35">
        <v>0</v>
      </c>
      <c r="H17" s="35">
        <v>0.36767753339007392</v>
      </c>
      <c r="I17" s="35">
        <v>0</v>
      </c>
      <c r="J17" s="35">
        <v>0.34857385728796575</v>
      </c>
      <c r="K17" s="35">
        <v>0.24284327330119881</v>
      </c>
      <c r="L17" s="35">
        <v>0</v>
      </c>
      <c r="M17" s="35">
        <v>1.6584119304680841E-2</v>
      </c>
      <c r="N17" s="35">
        <v>0.11494949573500046</v>
      </c>
    </row>
    <row r="18" spans="2:14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2:14" x14ac:dyDescent="0.3">
      <c r="B19" s="58"/>
      <c r="C19" s="30" t="s">
        <v>84</v>
      </c>
      <c r="D19" s="35">
        <v>0.94777649582438606</v>
      </c>
      <c r="E19" s="35">
        <v>1.4357955045138853</v>
      </c>
      <c r="F19" s="35">
        <v>0</v>
      </c>
      <c r="G19" s="35">
        <v>1.0776058154642971</v>
      </c>
      <c r="H19" s="35">
        <v>0</v>
      </c>
      <c r="I19" s="35">
        <v>0</v>
      </c>
      <c r="J19" s="35">
        <v>0.16523310173876274</v>
      </c>
      <c r="K19" s="35">
        <v>8.3632272312391703E-2</v>
      </c>
      <c r="L19" s="35">
        <v>0</v>
      </c>
      <c r="M19" s="35">
        <v>0</v>
      </c>
      <c r="N19" s="35">
        <v>0.23731292570817261</v>
      </c>
    </row>
    <row r="20" spans="2:14" x14ac:dyDescent="0.3">
      <c r="B20" s="58"/>
      <c r="C20" s="28" t="s">
        <v>13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2.2237008373675558E-2</v>
      </c>
      <c r="K20" s="35">
        <v>0</v>
      </c>
      <c r="L20" s="35">
        <v>0</v>
      </c>
      <c r="M20" s="35">
        <v>0</v>
      </c>
      <c r="N20" s="35">
        <v>1.606225588426498E-3</v>
      </c>
    </row>
    <row r="21" spans="2:14" x14ac:dyDescent="0.3">
      <c r="B21" s="58"/>
      <c r="C21" s="28" t="s">
        <v>85</v>
      </c>
      <c r="D21" s="35">
        <v>0</v>
      </c>
      <c r="E21" s="35">
        <v>0</v>
      </c>
      <c r="F21" s="35">
        <v>0</v>
      </c>
      <c r="G21" s="35">
        <v>0.9386503480635211</v>
      </c>
      <c r="H21" s="35">
        <v>0</v>
      </c>
      <c r="I21" s="35">
        <v>5.6166813122138975E-2</v>
      </c>
      <c r="J21" s="35">
        <v>0.36296479771325235</v>
      </c>
      <c r="K21" s="35">
        <v>0</v>
      </c>
      <c r="L21" s="35">
        <v>0</v>
      </c>
      <c r="M21" s="35">
        <v>0.55874773780647857</v>
      </c>
      <c r="N21" s="35">
        <v>0.17938264605983267</v>
      </c>
    </row>
    <row r="22" spans="2:14" x14ac:dyDescent="0.3">
      <c r="B22" s="58"/>
      <c r="C22" s="28" t="s">
        <v>14</v>
      </c>
      <c r="D22" s="35">
        <v>0</v>
      </c>
      <c r="E22" s="35">
        <v>0.25099633467173255</v>
      </c>
      <c r="F22" s="35">
        <v>0</v>
      </c>
      <c r="G22" s="35">
        <v>0</v>
      </c>
      <c r="H22" s="35">
        <v>0</v>
      </c>
      <c r="I22" s="35">
        <v>0</v>
      </c>
      <c r="J22" s="35">
        <v>5.800627108330203E-2</v>
      </c>
      <c r="K22" s="35">
        <v>2.6575611248738869E-2</v>
      </c>
      <c r="L22" s="35">
        <v>0</v>
      </c>
      <c r="M22" s="35">
        <v>0</v>
      </c>
      <c r="N22" s="35">
        <v>3.4812861832072384E-2</v>
      </c>
    </row>
    <row r="23" spans="2:14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 x14ac:dyDescent="0.3">
      <c r="B24" s="58"/>
      <c r="C24" s="28" t="s">
        <v>15</v>
      </c>
      <c r="D24" s="35">
        <v>5.8485652126009979E-2</v>
      </c>
      <c r="E24" s="35">
        <v>1.4534648590984398</v>
      </c>
      <c r="F24" s="35">
        <v>0</v>
      </c>
      <c r="G24" s="35">
        <v>4.0938266727105415</v>
      </c>
      <c r="H24" s="35">
        <v>0.41896179062819716</v>
      </c>
      <c r="I24" s="35">
        <v>0.65514110213133703</v>
      </c>
      <c r="J24" s="35">
        <v>1.3454488412080516</v>
      </c>
      <c r="K24" s="35">
        <v>2.736661527923339E-2</v>
      </c>
      <c r="L24" s="35">
        <v>0</v>
      </c>
      <c r="M24" s="35">
        <v>0.14217608125381753</v>
      </c>
      <c r="N24" s="35">
        <v>0.60587270891045286</v>
      </c>
    </row>
    <row r="25" spans="2:14" x14ac:dyDescent="0.3">
      <c r="B25" s="58"/>
      <c r="C25" s="28" t="s">
        <v>48</v>
      </c>
      <c r="D25" s="35">
        <v>0</v>
      </c>
      <c r="E25" s="35">
        <v>0</v>
      </c>
      <c r="F25" s="35">
        <v>0</v>
      </c>
      <c r="G25" s="35">
        <v>0.19177355603837823</v>
      </c>
      <c r="H25" s="35">
        <v>0</v>
      </c>
      <c r="I25" s="35">
        <v>0</v>
      </c>
      <c r="J25" s="35">
        <v>3.3529788308504774E-5</v>
      </c>
      <c r="K25" s="35">
        <v>0</v>
      </c>
      <c r="L25" s="35">
        <v>0</v>
      </c>
      <c r="M25" s="35">
        <v>0</v>
      </c>
      <c r="N25" s="35">
        <v>6.2777957848727563E-3</v>
      </c>
    </row>
    <row r="26" spans="2:14" x14ac:dyDescent="0.3">
      <c r="B26" s="58"/>
      <c r="C26" s="28" t="s">
        <v>16</v>
      </c>
      <c r="D26" s="35">
        <v>0.44647720318424416</v>
      </c>
      <c r="E26" s="35">
        <v>0.52856032627599248</v>
      </c>
      <c r="F26" s="35">
        <v>0</v>
      </c>
      <c r="G26" s="35">
        <v>0</v>
      </c>
      <c r="H26" s="35">
        <v>0</v>
      </c>
      <c r="I26" s="35">
        <v>0</v>
      </c>
      <c r="J26" s="35">
        <v>0.84213276951210403</v>
      </c>
      <c r="K26" s="35">
        <v>8.219470137401913E-2</v>
      </c>
      <c r="L26" s="35">
        <v>0</v>
      </c>
      <c r="M26" s="35">
        <v>0.66351187713247106</v>
      </c>
      <c r="N26" s="35">
        <v>0.26924614013865189</v>
      </c>
    </row>
    <row r="27" spans="2:14" x14ac:dyDescent="0.3">
      <c r="B27" s="58"/>
      <c r="C27" s="28" t="s">
        <v>17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8.0173866060262954E-5</v>
      </c>
      <c r="K27" s="35">
        <v>0</v>
      </c>
      <c r="L27" s="35">
        <v>0</v>
      </c>
      <c r="M27" s="35">
        <v>0</v>
      </c>
      <c r="N27" s="35">
        <v>5.7911259025976381E-6</v>
      </c>
    </row>
    <row r="28" spans="2:14" x14ac:dyDescent="0.3">
      <c r="B28" s="58"/>
      <c r="C28" s="28" t="s">
        <v>18</v>
      </c>
      <c r="D28" s="35">
        <v>0.53372307978887479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4.0039909040318677E-2</v>
      </c>
      <c r="K28" s="35">
        <v>0</v>
      </c>
      <c r="L28" s="35">
        <v>0</v>
      </c>
      <c r="M28" s="35">
        <v>0</v>
      </c>
      <c r="N28" s="35">
        <v>1.7550625768495191E-2</v>
      </c>
    </row>
    <row r="29" spans="2:14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</row>
    <row r="30" spans="2:14" x14ac:dyDescent="0.3">
      <c r="B30" s="58"/>
      <c r="C30" s="28" t="s">
        <v>19</v>
      </c>
      <c r="D30" s="35">
        <v>0</v>
      </c>
      <c r="E30" s="35">
        <v>1.0133533288213048</v>
      </c>
      <c r="F30" s="35">
        <v>0</v>
      </c>
      <c r="G30" s="35">
        <v>0.88042975793174749</v>
      </c>
      <c r="H30" s="35">
        <v>0</v>
      </c>
      <c r="I30" s="35">
        <v>0.28902054172959746</v>
      </c>
      <c r="J30" s="35">
        <v>0.17123798679137217</v>
      </c>
      <c r="K30" s="35">
        <v>0.48422729274268489</v>
      </c>
      <c r="L30" s="35">
        <v>0</v>
      </c>
      <c r="M30" s="35">
        <v>2.428816257719239E-2</v>
      </c>
      <c r="N30" s="35">
        <v>0.30857442194426798</v>
      </c>
    </row>
    <row r="31" spans="2:14" x14ac:dyDescent="0.3">
      <c r="B31" s="58"/>
      <c r="C31" s="28" t="s">
        <v>20</v>
      </c>
      <c r="D31" s="35">
        <v>1.2384919519210595</v>
      </c>
      <c r="E31" s="35">
        <v>0.261740404325561</v>
      </c>
      <c r="F31" s="35">
        <v>0</v>
      </c>
      <c r="G31" s="35">
        <v>0</v>
      </c>
      <c r="H31" s="35">
        <v>0</v>
      </c>
      <c r="I31" s="35">
        <v>0.30485178301731758</v>
      </c>
      <c r="J31" s="35">
        <v>0.22559671196781647</v>
      </c>
      <c r="K31" s="35">
        <v>7.4082959143520997E-3</v>
      </c>
      <c r="L31" s="35">
        <v>0</v>
      </c>
      <c r="M31" s="35">
        <v>0</v>
      </c>
      <c r="N31" s="35">
        <v>0.16119766042366204</v>
      </c>
    </row>
    <row r="32" spans="2:14" ht="14" thickBot="1" x14ac:dyDescent="0.35">
      <c r="B32" s="59"/>
      <c r="C32" s="28" t="s">
        <v>21</v>
      </c>
      <c r="D32" s="35">
        <v>0.37498392257820534</v>
      </c>
      <c r="E32" s="35">
        <v>9.1834725004725198E-2</v>
      </c>
      <c r="F32" s="35">
        <v>0</v>
      </c>
      <c r="G32" s="35">
        <v>0.59898228501732853</v>
      </c>
      <c r="H32" s="35">
        <v>0</v>
      </c>
      <c r="I32" s="35">
        <v>0.13845608872890522</v>
      </c>
      <c r="J32" s="35">
        <v>0.75127852960618768</v>
      </c>
      <c r="K32" s="35">
        <v>0.45629711311171267</v>
      </c>
      <c r="L32" s="35">
        <v>0</v>
      </c>
      <c r="M32" s="35">
        <v>0</v>
      </c>
      <c r="N32" s="35">
        <v>0.20513801154364628</v>
      </c>
    </row>
    <row r="33" spans="2:14" ht="14" thickBot="1" x14ac:dyDescent="0.35">
      <c r="B33" s="2" t="s">
        <v>46</v>
      </c>
      <c r="C33" s="28" t="s">
        <v>46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</row>
    <row r="34" spans="2:14" ht="14" thickBot="1" x14ac:dyDescent="0.35">
      <c r="B34" s="2" t="s">
        <v>65</v>
      </c>
      <c r="C34" s="28" t="s">
        <v>65</v>
      </c>
      <c r="D34" s="35">
        <v>0</v>
      </c>
      <c r="E34" s="35">
        <v>0.79779010475516199</v>
      </c>
      <c r="F34" s="35">
        <v>0</v>
      </c>
      <c r="G34" s="35">
        <v>9.4009819854422277E-2</v>
      </c>
      <c r="H34" s="35">
        <v>0</v>
      </c>
      <c r="I34" s="35">
        <v>0.51663153350424562</v>
      </c>
      <c r="J34" s="35">
        <v>1.4375620273237792</v>
      </c>
      <c r="K34" s="35">
        <v>4.0743986221040019E-3</v>
      </c>
      <c r="L34" s="35">
        <v>0</v>
      </c>
      <c r="M34" s="35">
        <v>1.6884105589300944</v>
      </c>
      <c r="N34" s="35">
        <v>0.65482094013653569</v>
      </c>
    </row>
    <row r="35" spans="2:14" ht="14" thickBot="1" x14ac:dyDescent="0.35">
      <c r="B35" s="2" t="s">
        <v>22</v>
      </c>
      <c r="C35" s="30" t="s">
        <v>22</v>
      </c>
      <c r="D35" s="35">
        <v>0</v>
      </c>
      <c r="E35" s="35">
        <v>3.161612586964798</v>
      </c>
      <c r="F35" s="35">
        <v>0</v>
      </c>
      <c r="G35" s="35">
        <v>15.269054724788283</v>
      </c>
      <c r="H35" s="35">
        <v>4.2517626166807716</v>
      </c>
      <c r="I35" s="35">
        <v>4.5208033823745142</v>
      </c>
      <c r="J35" s="35">
        <v>2.5626178439165221E-2</v>
      </c>
      <c r="K35" s="35">
        <v>6.2218329962885906E-2</v>
      </c>
      <c r="L35" s="35">
        <v>0</v>
      </c>
      <c r="M35" s="35">
        <v>6.7968280918345447E-2</v>
      </c>
      <c r="N35" s="35">
        <v>2.2001104060335557</v>
      </c>
    </row>
    <row r="36" spans="2:14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2:14" x14ac:dyDescent="0.3">
      <c r="B37" s="63"/>
      <c r="C37" s="28" t="s">
        <v>25</v>
      </c>
      <c r="D37" s="35">
        <v>0</v>
      </c>
      <c r="E37" s="35">
        <v>0</v>
      </c>
      <c r="F37" s="35">
        <v>13.175948547881072</v>
      </c>
      <c r="G37" s="35">
        <v>0</v>
      </c>
      <c r="H37" s="35">
        <v>0</v>
      </c>
      <c r="I37" s="35">
        <v>4.2548182079932895</v>
      </c>
      <c r="J37" s="35">
        <v>3.7399326788902192</v>
      </c>
      <c r="K37" s="35">
        <v>7.8343082346956336</v>
      </c>
      <c r="L37" s="35">
        <v>0</v>
      </c>
      <c r="M37" s="35">
        <v>3.2599474477748651</v>
      </c>
      <c r="N37" s="35">
        <v>3.5742227910174802</v>
      </c>
    </row>
    <row r="38" spans="2:14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4.5452017566374722E-2</v>
      </c>
      <c r="J38" s="35">
        <v>0</v>
      </c>
      <c r="K38" s="35">
        <v>0</v>
      </c>
      <c r="L38" s="35">
        <v>0</v>
      </c>
      <c r="M38" s="35">
        <v>0</v>
      </c>
      <c r="N38" s="35">
        <v>1.2262575021667889E-2</v>
      </c>
    </row>
    <row r="39" spans="2:14" x14ac:dyDescent="0.3">
      <c r="B39" s="63"/>
      <c r="C39" s="28" t="s">
        <v>26</v>
      </c>
      <c r="D39" s="35">
        <v>14.817052839699722</v>
      </c>
      <c r="E39" s="35">
        <v>9.0980937372537127</v>
      </c>
      <c r="F39" s="35">
        <v>0</v>
      </c>
      <c r="G39" s="35">
        <v>0.17610192267653041</v>
      </c>
      <c r="H39" s="35">
        <v>9.798385657410936</v>
      </c>
      <c r="I39" s="35">
        <v>12.495596449403374</v>
      </c>
      <c r="J39" s="35">
        <v>8.6863631559169665</v>
      </c>
      <c r="K39" s="35">
        <v>14.926898928564583</v>
      </c>
      <c r="L39" s="35">
        <v>36.161128717405333</v>
      </c>
      <c r="M39" s="35">
        <v>10.390838846525833</v>
      </c>
      <c r="N39" s="35">
        <v>13.315005957136067</v>
      </c>
    </row>
    <row r="40" spans="2:14" x14ac:dyDescent="0.3">
      <c r="B40" s="63"/>
      <c r="C40" s="28" t="s">
        <v>27</v>
      </c>
      <c r="D40" s="35">
        <v>0</v>
      </c>
      <c r="E40" s="35">
        <v>0</v>
      </c>
      <c r="F40" s="35">
        <v>3.1366384195879187</v>
      </c>
      <c r="G40" s="35">
        <v>20.001643442934906</v>
      </c>
      <c r="H40" s="35">
        <v>0</v>
      </c>
      <c r="I40" s="35">
        <v>11.106162025901575</v>
      </c>
      <c r="J40" s="35">
        <v>3.8419297953791287</v>
      </c>
      <c r="K40" s="35">
        <v>0</v>
      </c>
      <c r="L40" s="35">
        <v>0</v>
      </c>
      <c r="M40" s="35">
        <v>0</v>
      </c>
      <c r="N40" s="35">
        <v>3.9902162916786499</v>
      </c>
    </row>
    <row r="41" spans="2:14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</row>
    <row r="42" spans="2:14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0.1530254717778759</v>
      </c>
      <c r="J42" s="35">
        <v>0</v>
      </c>
      <c r="K42" s="35">
        <v>0</v>
      </c>
      <c r="L42" s="35">
        <v>0</v>
      </c>
      <c r="M42" s="35">
        <v>0</v>
      </c>
      <c r="N42" s="35">
        <v>4.1284995218574087E-2</v>
      </c>
    </row>
    <row r="43" spans="2:14" x14ac:dyDescent="0.3">
      <c r="B43" s="63"/>
      <c r="C43" s="28" t="s">
        <v>30</v>
      </c>
      <c r="D43" s="35">
        <v>0</v>
      </c>
      <c r="E43" s="35">
        <v>6.1412068147520094</v>
      </c>
      <c r="F43" s="35">
        <v>0</v>
      </c>
      <c r="G43" s="35">
        <v>0</v>
      </c>
      <c r="H43" s="35">
        <v>0</v>
      </c>
      <c r="I43" s="35">
        <v>0</v>
      </c>
      <c r="J43" s="35">
        <v>0.35784834479260735</v>
      </c>
      <c r="K43" s="35">
        <v>0.41303486937808426</v>
      </c>
      <c r="L43" s="35">
        <v>0</v>
      </c>
      <c r="M43" s="35">
        <v>0</v>
      </c>
      <c r="N43" s="35">
        <v>0.7366466713475297</v>
      </c>
    </row>
    <row r="44" spans="2:14" x14ac:dyDescent="0.3">
      <c r="B44" s="63"/>
      <c r="C44" s="28" t="s">
        <v>31</v>
      </c>
      <c r="D44" s="35">
        <v>2.0305279622686667</v>
      </c>
      <c r="E44" s="35">
        <v>4.8404059253740463</v>
      </c>
      <c r="F44" s="35">
        <v>6.0595043852321986</v>
      </c>
      <c r="G44" s="35">
        <v>23.943304244737146</v>
      </c>
      <c r="H44" s="35">
        <v>15.457058744413917</v>
      </c>
      <c r="I44" s="35">
        <v>4.0295536601147175</v>
      </c>
      <c r="J44" s="35">
        <v>8.9328013699594593E-4</v>
      </c>
      <c r="K44" s="35">
        <v>5.4405361741096314</v>
      </c>
      <c r="L44" s="35">
        <v>5.6993328987821865</v>
      </c>
      <c r="M44" s="35">
        <v>18.872546848501827</v>
      </c>
      <c r="N44" s="35">
        <v>8.0235714087144263</v>
      </c>
    </row>
    <row r="45" spans="2:14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</row>
    <row r="46" spans="2:14" x14ac:dyDescent="0.3">
      <c r="B46" s="63"/>
      <c r="C46" s="28" t="s">
        <v>33</v>
      </c>
      <c r="D46" s="35">
        <v>68.058019933543761</v>
      </c>
      <c r="E46" s="35">
        <v>65.393381509445234</v>
      </c>
      <c r="F46" s="35">
        <v>76.729255760298173</v>
      </c>
      <c r="G46" s="35">
        <v>29.843784131805169</v>
      </c>
      <c r="H46" s="35">
        <v>65.079306737299987</v>
      </c>
      <c r="I46" s="35">
        <v>50.421430387978482</v>
      </c>
      <c r="J46" s="35">
        <v>64.172694150385198</v>
      </c>
      <c r="K46" s="35">
        <v>59.392954091748543</v>
      </c>
      <c r="L46" s="35">
        <v>55.978792228341504</v>
      </c>
      <c r="M46" s="35">
        <v>55.987107426917639</v>
      </c>
      <c r="N46" s="35">
        <v>56.765361204974909</v>
      </c>
    </row>
    <row r="47" spans="2:14" ht="14" thickBot="1" x14ac:dyDescent="0.35">
      <c r="B47" s="63"/>
      <c r="C47" s="28" t="s">
        <v>34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0.30768452458847406</v>
      </c>
      <c r="K47" s="35">
        <v>0</v>
      </c>
      <c r="L47" s="35">
        <v>0</v>
      </c>
      <c r="M47" s="35">
        <v>2.1558886094888341</v>
      </c>
      <c r="N47" s="35">
        <v>0.43621989704357472</v>
      </c>
    </row>
    <row r="48" spans="2:14" ht="14" thickBot="1" x14ac:dyDescent="0.35">
      <c r="B48" s="54" t="s">
        <v>86</v>
      </c>
      <c r="C48" s="28" t="s">
        <v>86</v>
      </c>
      <c r="D48" s="35">
        <v>10.127946577906428</v>
      </c>
      <c r="E48" s="35">
        <v>1.2937408814009075</v>
      </c>
      <c r="F48" s="35">
        <v>0.89865288700063672</v>
      </c>
      <c r="G48" s="35">
        <v>2.8908332779777339</v>
      </c>
      <c r="H48" s="35">
        <v>3.6321165965197082</v>
      </c>
      <c r="I48" s="35">
        <v>9.4850076456291106</v>
      </c>
      <c r="J48" s="35">
        <v>6.2512293138896666</v>
      </c>
      <c r="K48" s="35">
        <v>5.2392153438144931</v>
      </c>
      <c r="L48" s="35">
        <v>2.1607461554709744</v>
      </c>
      <c r="M48" s="35">
        <v>3.3035121015701066</v>
      </c>
      <c r="N48" s="35">
        <v>5.3208249444685833</v>
      </c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mergeCells count="5">
    <mergeCell ref="B2:M2"/>
    <mergeCell ref="B5:C5"/>
    <mergeCell ref="B9:B32"/>
    <mergeCell ref="B36:B47"/>
    <mergeCell ref="B51:O51"/>
  </mergeCells>
  <conditionalFormatting sqref="C6:N7 D8:N37 D39:N49">
    <cfRule type="cellIs" dxfId="94" priority="5" stopIfTrue="1" operator="equal">
      <formula>0</formula>
    </cfRule>
  </conditionalFormatting>
  <conditionalFormatting sqref="C35">
    <cfRule type="cellIs" dxfId="93" priority="4" stopIfTrue="1" operator="equal">
      <formula>0</formula>
    </cfRule>
  </conditionalFormatting>
  <conditionalFormatting sqref="C19">
    <cfRule type="cellIs" dxfId="92" priority="3" stopIfTrue="1" operator="equal">
      <formula>0</formula>
    </cfRule>
  </conditionalFormatting>
  <conditionalFormatting sqref="D38:N38">
    <cfRule type="cellIs" dxfId="91" priority="2" stopIfTrue="1" operator="equal">
      <formula>0</formula>
    </cfRule>
  </conditionalFormatting>
  <conditionalFormatting sqref="C38">
    <cfRule type="cellIs" dxfId="90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69140625" customWidth="1"/>
    <col min="3" max="3" width="26.69140625" bestFit="1" customWidth="1"/>
    <col min="4" max="13" width="8" customWidth="1"/>
    <col min="14" max="14" width="10.61328125" customWidth="1"/>
    <col min="15" max="15" width="12.3828125" bestFit="1" customWidth="1"/>
    <col min="17" max="17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4.5" customHeight="1" thickBot="1" x14ac:dyDescent="0.35">
      <c r="B5" s="66" t="s">
        <v>71</v>
      </c>
      <c r="C5" s="67"/>
      <c r="D5" s="13" t="s">
        <v>36</v>
      </c>
      <c r="E5" s="13" t="s">
        <v>67</v>
      </c>
      <c r="F5" s="14" t="s">
        <v>37</v>
      </c>
      <c r="G5" s="13" t="s">
        <v>38</v>
      </c>
      <c r="H5" s="13" t="s">
        <v>39</v>
      </c>
      <c r="I5" s="13" t="s">
        <v>45</v>
      </c>
      <c r="J5" s="13" t="s">
        <v>40</v>
      </c>
      <c r="K5" s="13" t="s">
        <v>47</v>
      </c>
      <c r="L5" s="13" t="s">
        <v>55</v>
      </c>
      <c r="M5" s="14" t="s">
        <v>49</v>
      </c>
      <c r="N5" s="3" t="s">
        <v>71</v>
      </c>
    </row>
    <row r="6" spans="2:15" ht="26.5" thickBot="1" x14ac:dyDescent="0.35">
      <c r="B6" s="26" t="s">
        <v>1</v>
      </c>
      <c r="C6" s="30" t="s">
        <v>1</v>
      </c>
      <c r="D6" s="35">
        <v>1.645360623145651</v>
      </c>
      <c r="E6" s="35">
        <v>0.38767425993319982</v>
      </c>
      <c r="F6" s="35">
        <v>2.641914108110583</v>
      </c>
      <c r="G6" s="35">
        <v>4.0484585595950904</v>
      </c>
      <c r="H6" s="35">
        <v>2.1238317710402832</v>
      </c>
      <c r="I6" s="35">
        <v>3.3141931552121759</v>
      </c>
      <c r="J6" s="35">
        <v>1.6515320925324211</v>
      </c>
      <c r="K6" s="35">
        <v>1.1578435798708433</v>
      </c>
      <c r="L6" s="35">
        <v>0.95835954687114089</v>
      </c>
      <c r="M6" s="35">
        <v>2.3102865647836088</v>
      </c>
      <c r="N6" s="35">
        <v>1.9919762156181651</v>
      </c>
      <c r="O6" s="48"/>
    </row>
    <row r="7" spans="2:15" ht="26.5" thickBot="1" x14ac:dyDescent="0.35">
      <c r="B7" s="26" t="s">
        <v>2</v>
      </c>
      <c r="C7" s="30" t="s">
        <v>2</v>
      </c>
      <c r="D7" s="35">
        <v>6.9576888182146899</v>
      </c>
      <c r="E7" s="35">
        <v>5.1073568127463007</v>
      </c>
      <c r="F7" s="35">
        <v>5.8598360609330626</v>
      </c>
      <c r="G7" s="35">
        <v>1.5952977752205511</v>
      </c>
      <c r="H7" s="35">
        <v>4.2863607942287709</v>
      </c>
      <c r="I7" s="35">
        <v>4.0008621075942683</v>
      </c>
      <c r="J7" s="35">
        <v>2.337673674509285</v>
      </c>
      <c r="K7" s="35">
        <v>3.7383212325356809</v>
      </c>
      <c r="L7" s="35">
        <v>3.203432739810113</v>
      </c>
      <c r="M7" s="35">
        <v>6.2964384061728049</v>
      </c>
      <c r="N7" s="35">
        <v>4.3675856910105439</v>
      </c>
      <c r="O7" s="48"/>
    </row>
    <row r="8" spans="2:15" ht="14" thickBot="1" x14ac:dyDescent="0.35">
      <c r="B8" s="27" t="s">
        <v>83</v>
      </c>
      <c r="C8" s="31" t="s">
        <v>83</v>
      </c>
      <c r="D8" s="35">
        <v>0</v>
      </c>
      <c r="E8" s="35">
        <v>0.10338111964872286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0.16080524185423306</v>
      </c>
      <c r="N8" s="35">
        <v>4.4820582336777527E-2</v>
      </c>
      <c r="O8" s="48"/>
    </row>
    <row r="9" spans="2:15" ht="12.75" customHeight="1" x14ac:dyDescent="0.3">
      <c r="B9" s="57" t="s">
        <v>3</v>
      </c>
      <c r="C9" s="28" t="s">
        <v>80</v>
      </c>
      <c r="D9" s="35">
        <v>0</v>
      </c>
      <c r="E9" s="35">
        <v>0</v>
      </c>
      <c r="F9" s="35">
        <v>9.244684655922715E-2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2.4281334721194237E-3</v>
      </c>
      <c r="O9" s="48"/>
    </row>
    <row r="10" spans="2:15" ht="12.75" customHeight="1" x14ac:dyDescent="0.3">
      <c r="B10" s="58"/>
      <c r="C10" s="28" t="s">
        <v>4</v>
      </c>
      <c r="D10" s="35">
        <v>0</v>
      </c>
      <c r="E10" s="35">
        <v>0.77838806534966809</v>
      </c>
      <c r="F10" s="35">
        <v>3.4485983193875289</v>
      </c>
      <c r="G10" s="35">
        <v>0</v>
      </c>
      <c r="H10" s="35">
        <v>4.0845726958164699</v>
      </c>
      <c r="I10" s="35">
        <v>0.86156363355989596</v>
      </c>
      <c r="J10" s="35">
        <v>0.47711328464921465</v>
      </c>
      <c r="K10" s="35">
        <v>0.48262740580661712</v>
      </c>
      <c r="L10" s="35">
        <v>0.89693599141369362</v>
      </c>
      <c r="M10" s="35">
        <v>0.15583272259102721</v>
      </c>
      <c r="N10" s="35">
        <v>0.72745328351283944</v>
      </c>
      <c r="O10" s="48"/>
    </row>
    <row r="11" spans="2:15" x14ac:dyDescent="0.3">
      <c r="B11" s="58"/>
      <c r="C11" s="28" t="s">
        <v>5</v>
      </c>
      <c r="D11" s="35">
        <v>0</v>
      </c>
      <c r="E11" s="35">
        <v>0.59116663797242819</v>
      </c>
      <c r="F11" s="35">
        <v>0.36772015818828296</v>
      </c>
      <c r="G11" s="35">
        <v>0</v>
      </c>
      <c r="H11" s="35">
        <v>0</v>
      </c>
      <c r="I11" s="35">
        <v>0</v>
      </c>
      <c r="J11" s="35">
        <v>0.3231404359199106</v>
      </c>
      <c r="K11" s="35">
        <v>0</v>
      </c>
      <c r="L11" s="35">
        <v>0.31731509460298046</v>
      </c>
      <c r="M11" s="35">
        <v>3.5155113393988406E-2</v>
      </c>
      <c r="N11" s="35">
        <v>0.14350709624170577</v>
      </c>
      <c r="O11" s="48"/>
    </row>
    <row r="12" spans="2:15" x14ac:dyDescent="0.3">
      <c r="B12" s="58"/>
      <c r="C12" s="28" t="s">
        <v>6</v>
      </c>
      <c r="D12" s="35">
        <v>1.9002631403506487</v>
      </c>
      <c r="E12" s="35">
        <v>2.2554717852425012</v>
      </c>
      <c r="F12" s="35">
        <v>0</v>
      </c>
      <c r="G12" s="35">
        <v>0</v>
      </c>
      <c r="H12" s="35">
        <v>0.55700627043772577</v>
      </c>
      <c r="I12" s="35">
        <v>1.3872287767582312</v>
      </c>
      <c r="J12" s="35">
        <v>0.52348765273110076</v>
      </c>
      <c r="K12" s="35">
        <v>6.3356985275072777</v>
      </c>
      <c r="L12" s="35">
        <v>0.26905133236460804</v>
      </c>
      <c r="M12" s="35">
        <v>2.8291505929231859</v>
      </c>
      <c r="N12" s="35">
        <v>2.2673881386868753</v>
      </c>
      <c r="O12" s="48"/>
    </row>
    <row r="13" spans="2:15" x14ac:dyDescent="0.3">
      <c r="B13" s="58"/>
      <c r="C13" s="28" t="s">
        <v>7</v>
      </c>
      <c r="D13" s="35">
        <v>4.7548275371740945E-2</v>
      </c>
      <c r="E13" s="35">
        <v>0.33254083093304332</v>
      </c>
      <c r="F13" s="35">
        <v>1.9153756865494052</v>
      </c>
      <c r="G13" s="35">
        <v>0</v>
      </c>
      <c r="H13" s="35">
        <v>1.1493399873255079</v>
      </c>
      <c r="I13" s="35">
        <v>1.6937585059590314</v>
      </c>
      <c r="J13" s="35">
        <v>7.5265463718448711</v>
      </c>
      <c r="K13" s="35">
        <v>0.91776529896717751</v>
      </c>
      <c r="L13" s="35">
        <v>0.25102996451205428</v>
      </c>
      <c r="M13" s="35">
        <v>2.0810449538341182</v>
      </c>
      <c r="N13" s="35">
        <v>1.6134959105499851</v>
      </c>
      <c r="O13" s="48"/>
    </row>
    <row r="14" spans="2:15" x14ac:dyDescent="0.3">
      <c r="B14" s="58"/>
      <c r="C14" s="28" t="s">
        <v>8</v>
      </c>
      <c r="D14" s="35">
        <v>1.2720385038457203</v>
      </c>
      <c r="E14" s="35">
        <v>0.56590104585125633</v>
      </c>
      <c r="F14" s="35">
        <v>0.69915923948850378</v>
      </c>
      <c r="G14" s="35">
        <v>0</v>
      </c>
      <c r="H14" s="35">
        <v>1.1151714306765799</v>
      </c>
      <c r="I14" s="35">
        <v>0.31874371603883428</v>
      </c>
      <c r="J14" s="35">
        <v>0.41607670014190384</v>
      </c>
      <c r="K14" s="35">
        <v>1.2948655787105172</v>
      </c>
      <c r="L14" s="35">
        <v>9.3815706689022615E-2</v>
      </c>
      <c r="M14" s="35">
        <v>0.23686607749205291</v>
      </c>
      <c r="N14" s="35">
        <v>0.50095187157962295</v>
      </c>
      <c r="O14" s="48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8"/>
    </row>
    <row r="16" spans="2:15" x14ac:dyDescent="0.3">
      <c r="B16" s="58"/>
      <c r="C16" s="28" t="s">
        <v>10</v>
      </c>
      <c r="D16" s="35">
        <v>0</v>
      </c>
      <c r="E16" s="35">
        <v>2.5027469167818298E-2</v>
      </c>
      <c r="F16" s="35">
        <v>0.17123367826023819</v>
      </c>
      <c r="G16" s="35">
        <v>0</v>
      </c>
      <c r="H16" s="35">
        <v>0</v>
      </c>
      <c r="I16" s="35">
        <v>6.9851521317001994E-2</v>
      </c>
      <c r="J16" s="35">
        <v>0</v>
      </c>
      <c r="K16" s="35">
        <v>0</v>
      </c>
      <c r="L16" s="35">
        <v>6.0132223013616509E-2</v>
      </c>
      <c r="M16" s="35">
        <v>0.21346439357789659</v>
      </c>
      <c r="N16" s="35">
        <v>7.3996560447230048E-2</v>
      </c>
      <c r="O16" s="48"/>
    </row>
    <row r="17" spans="2:15" x14ac:dyDescent="0.3">
      <c r="B17" s="58"/>
      <c r="C17" s="28" t="s">
        <v>11</v>
      </c>
      <c r="D17" s="35">
        <v>2.8086190352502776</v>
      </c>
      <c r="E17" s="35">
        <v>4.2733815568709803E-2</v>
      </c>
      <c r="F17" s="35">
        <v>2.840370806843358</v>
      </c>
      <c r="G17" s="35">
        <v>0</v>
      </c>
      <c r="H17" s="35">
        <v>0.3203235273734561</v>
      </c>
      <c r="I17" s="35">
        <v>0.24569854889168152</v>
      </c>
      <c r="J17" s="35">
        <v>0.66724819050022866</v>
      </c>
      <c r="K17" s="35">
        <v>0.44549332225141552</v>
      </c>
      <c r="L17" s="35">
        <v>0.10460078605677872</v>
      </c>
      <c r="M17" s="35">
        <v>0.25707694989743496</v>
      </c>
      <c r="N17" s="35">
        <v>0.37882945214232211</v>
      </c>
      <c r="O17" s="48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8"/>
    </row>
    <row r="19" spans="2:15" x14ac:dyDescent="0.3">
      <c r="B19" s="58"/>
      <c r="C19" s="30" t="s">
        <v>84</v>
      </c>
      <c r="D19" s="35">
        <v>1.8883564682362908</v>
      </c>
      <c r="E19" s="35">
        <v>0.91923752533542502</v>
      </c>
      <c r="F19" s="35">
        <v>0.73634764665728158</v>
      </c>
      <c r="G19" s="35">
        <v>7.1055492542568226</v>
      </c>
      <c r="H19" s="35">
        <v>2.8187707957982777</v>
      </c>
      <c r="I19" s="35">
        <v>2.2254797023723598</v>
      </c>
      <c r="J19" s="35">
        <v>1.9764758357556547</v>
      </c>
      <c r="K19" s="35">
        <v>0.61440409433806742</v>
      </c>
      <c r="L19" s="35">
        <v>1.4599180477765845</v>
      </c>
      <c r="M19" s="35">
        <v>1.6981615196326274</v>
      </c>
      <c r="N19" s="35">
        <v>1.7741872858155345</v>
      </c>
      <c r="O19" s="48"/>
    </row>
    <row r="20" spans="2:15" x14ac:dyDescent="0.3">
      <c r="B20" s="58"/>
      <c r="C20" s="28" t="s">
        <v>13</v>
      </c>
      <c r="D20" s="35">
        <v>0.60566623146256038</v>
      </c>
      <c r="E20" s="35">
        <v>0.56777779549164431</v>
      </c>
      <c r="F20" s="35">
        <v>0</v>
      </c>
      <c r="G20" s="35">
        <v>0</v>
      </c>
      <c r="H20" s="35">
        <v>0.7864763410497374</v>
      </c>
      <c r="I20" s="35">
        <v>1.0687075380777531</v>
      </c>
      <c r="J20" s="35">
        <v>6.0177066924684053E-2</v>
      </c>
      <c r="K20" s="35">
        <v>5.7356777352565821E-2</v>
      </c>
      <c r="L20" s="35">
        <v>0.20876000525805982</v>
      </c>
      <c r="M20" s="35">
        <v>1.0646301726001524</v>
      </c>
      <c r="N20" s="35">
        <v>0.59388024240456139</v>
      </c>
      <c r="O20" s="48"/>
    </row>
    <row r="21" spans="2:15" x14ac:dyDescent="0.3">
      <c r="B21" s="58"/>
      <c r="C21" s="28" t="s">
        <v>85</v>
      </c>
      <c r="D21" s="35">
        <v>0</v>
      </c>
      <c r="E21" s="35">
        <v>3.7833503541866995</v>
      </c>
      <c r="F21" s="35">
        <v>2.1872108001198276</v>
      </c>
      <c r="G21" s="35">
        <v>4.8359023770844463</v>
      </c>
      <c r="H21" s="35">
        <v>0.58811696420590298</v>
      </c>
      <c r="I21" s="35">
        <v>0.38265229124262373</v>
      </c>
      <c r="J21" s="35">
        <v>3.4712170410575145</v>
      </c>
      <c r="K21" s="35">
        <v>1.1232270539822356E-2</v>
      </c>
      <c r="L21" s="35">
        <v>2.9290842627644871</v>
      </c>
      <c r="M21" s="35">
        <v>5.2430189895115857</v>
      </c>
      <c r="N21" s="35">
        <v>2.445147720749711</v>
      </c>
      <c r="O21" s="48"/>
    </row>
    <row r="22" spans="2:15" x14ac:dyDescent="0.3">
      <c r="B22" s="58"/>
      <c r="C22" s="28" t="s">
        <v>14</v>
      </c>
      <c r="D22" s="35">
        <v>4.8171108383457083E-2</v>
      </c>
      <c r="E22" s="35">
        <v>0.12758587216350906</v>
      </c>
      <c r="F22" s="35">
        <v>0.26258761738486264</v>
      </c>
      <c r="G22" s="35">
        <v>0</v>
      </c>
      <c r="H22" s="35">
        <v>0.12011444610384579</v>
      </c>
      <c r="I22" s="35">
        <v>5.6765385407514121E-2</v>
      </c>
      <c r="J22" s="35">
        <v>0.8293943957803156</v>
      </c>
      <c r="K22" s="35">
        <v>0.18906899843660541</v>
      </c>
      <c r="L22" s="35">
        <v>9.8428984882235657E-2</v>
      </c>
      <c r="M22" s="35">
        <v>0</v>
      </c>
      <c r="N22" s="35">
        <v>0.13606474846908281</v>
      </c>
      <c r="O22" s="48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8"/>
    </row>
    <row r="24" spans="2:15" x14ac:dyDescent="0.3">
      <c r="B24" s="58"/>
      <c r="C24" s="28" t="s">
        <v>15</v>
      </c>
      <c r="D24" s="35">
        <v>5.9239714575689817</v>
      </c>
      <c r="E24" s="35">
        <v>4.5434584004294276</v>
      </c>
      <c r="F24" s="35">
        <v>13.631165129361245</v>
      </c>
      <c r="G24" s="35">
        <v>13.674224010605327</v>
      </c>
      <c r="H24" s="35">
        <v>8.3713633746262577</v>
      </c>
      <c r="I24" s="35">
        <v>5.4688000575619728</v>
      </c>
      <c r="J24" s="35">
        <v>8.6053681485389308</v>
      </c>
      <c r="K24" s="35">
        <v>1.0105958071499637</v>
      </c>
      <c r="L24" s="35">
        <v>3.771412654936765</v>
      </c>
      <c r="M24" s="35">
        <v>2.5281580976080877</v>
      </c>
      <c r="N24" s="35">
        <v>4.7007976295858702</v>
      </c>
      <c r="O24" s="48"/>
    </row>
    <row r="25" spans="2:15" x14ac:dyDescent="0.3">
      <c r="B25" s="58"/>
      <c r="C25" s="28" t="s">
        <v>48</v>
      </c>
      <c r="D25" s="35">
        <v>0.89798409218975805</v>
      </c>
      <c r="E25" s="35">
        <v>6.6453836676974271E-2</v>
      </c>
      <c r="F25" s="35">
        <v>0.87181444123381002</v>
      </c>
      <c r="G25" s="35">
        <v>0.24685931644375012</v>
      </c>
      <c r="H25" s="35">
        <v>0</v>
      </c>
      <c r="I25" s="35">
        <v>0</v>
      </c>
      <c r="J25" s="35">
        <v>0.17462281606674496</v>
      </c>
      <c r="K25" s="35">
        <v>0</v>
      </c>
      <c r="L25" s="35">
        <v>0</v>
      </c>
      <c r="M25" s="35">
        <v>0</v>
      </c>
      <c r="N25" s="35">
        <v>6.9847101569928113E-2</v>
      </c>
      <c r="O25" s="48"/>
    </row>
    <row r="26" spans="2:15" x14ac:dyDescent="0.3">
      <c r="B26" s="58"/>
      <c r="C26" s="28" t="s">
        <v>16</v>
      </c>
      <c r="D26" s="35">
        <v>0.54205465578612688</v>
      </c>
      <c r="E26" s="35">
        <v>0.27284355379235742</v>
      </c>
      <c r="F26" s="35">
        <v>2.431417760639329</v>
      </c>
      <c r="G26" s="35">
        <v>0</v>
      </c>
      <c r="H26" s="35">
        <v>0.1486773174865034</v>
      </c>
      <c r="I26" s="35">
        <v>0.22800898873293871</v>
      </c>
      <c r="J26" s="35">
        <v>0.82465563710018774</v>
      </c>
      <c r="K26" s="35">
        <v>0.95178886995098066</v>
      </c>
      <c r="L26" s="35">
        <v>0.10553919851834202</v>
      </c>
      <c r="M26" s="35">
        <v>0.75987703921585514</v>
      </c>
      <c r="N26" s="35">
        <v>0.53535038521656531</v>
      </c>
      <c r="O26" s="48"/>
    </row>
    <row r="27" spans="2:15" x14ac:dyDescent="0.3">
      <c r="B27" s="58"/>
      <c r="C27" s="28" t="s">
        <v>17</v>
      </c>
      <c r="D27" s="35">
        <v>0</v>
      </c>
      <c r="E27" s="35">
        <v>7.0200560878470625E-2</v>
      </c>
      <c r="F27" s="35">
        <v>0</v>
      </c>
      <c r="G27" s="35">
        <v>0</v>
      </c>
      <c r="H27" s="35">
        <v>0</v>
      </c>
      <c r="I27" s="35">
        <v>1.009176596688577E-2</v>
      </c>
      <c r="J27" s="35">
        <v>3.0118395828349087E-4</v>
      </c>
      <c r="K27" s="35">
        <v>0.17314285185935305</v>
      </c>
      <c r="L27" s="35">
        <v>0</v>
      </c>
      <c r="M27" s="35">
        <v>0</v>
      </c>
      <c r="N27" s="35">
        <v>3.7558902881272005E-2</v>
      </c>
      <c r="O27" s="48"/>
    </row>
    <row r="28" spans="2:15" x14ac:dyDescent="0.3">
      <c r="B28" s="58"/>
      <c r="C28" s="28" t="s">
        <v>18</v>
      </c>
      <c r="D28" s="35">
        <v>1.5512857941849951</v>
      </c>
      <c r="E28" s="35">
        <v>0.1954727506851609</v>
      </c>
      <c r="F28" s="35">
        <v>0.60889284060583315</v>
      </c>
      <c r="G28" s="35">
        <v>0</v>
      </c>
      <c r="H28" s="35">
        <v>0</v>
      </c>
      <c r="I28" s="35">
        <v>0.15409049778183775</v>
      </c>
      <c r="J28" s="35">
        <v>0.48531569857784529</v>
      </c>
      <c r="K28" s="35">
        <v>6.6966175879867196E-2</v>
      </c>
      <c r="L28" s="35">
        <v>0.42145755744105323</v>
      </c>
      <c r="M28" s="35">
        <v>0.16505276282998738</v>
      </c>
      <c r="N28" s="35">
        <v>0.23031734604926646</v>
      </c>
      <c r="O28" s="48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8"/>
    </row>
    <row r="30" spans="2:15" x14ac:dyDescent="0.3">
      <c r="B30" s="58"/>
      <c r="C30" s="28" t="s">
        <v>19</v>
      </c>
      <c r="D30" s="35">
        <v>4.3270220962453518E-2</v>
      </c>
      <c r="E30" s="35">
        <v>0.56128441397248774</v>
      </c>
      <c r="F30" s="35">
        <v>1.3413941265488452</v>
      </c>
      <c r="G30" s="35">
        <v>1.8458465051637496</v>
      </c>
      <c r="H30" s="35">
        <v>0.19998678192192776</v>
      </c>
      <c r="I30" s="35">
        <v>0.69275344504768921</v>
      </c>
      <c r="J30" s="35">
        <v>3.2984181276185041</v>
      </c>
      <c r="K30" s="35">
        <v>0.78449295454549928</v>
      </c>
      <c r="L30" s="35">
        <v>0.31167514576637834</v>
      </c>
      <c r="M30" s="35">
        <v>1.4120857687305655</v>
      </c>
      <c r="N30" s="35">
        <v>1.0100259576955757</v>
      </c>
      <c r="O30" s="48"/>
    </row>
    <row r="31" spans="2:15" x14ac:dyDescent="0.3">
      <c r="B31" s="58"/>
      <c r="C31" s="28" t="s">
        <v>20</v>
      </c>
      <c r="D31" s="35">
        <v>0.60579774513785156</v>
      </c>
      <c r="E31" s="35">
        <v>0.37641098198380757</v>
      </c>
      <c r="F31" s="35">
        <v>2.1379897154334393</v>
      </c>
      <c r="G31" s="35">
        <v>0</v>
      </c>
      <c r="H31" s="35">
        <v>2.7218155567571074</v>
      </c>
      <c r="I31" s="35">
        <v>0.41812004424258764</v>
      </c>
      <c r="J31" s="35">
        <v>1.2865214524270894</v>
      </c>
      <c r="K31" s="35">
        <v>0.22261258755520222</v>
      </c>
      <c r="L31" s="35">
        <v>0.46459754898814604</v>
      </c>
      <c r="M31" s="35">
        <v>0.27270241805280232</v>
      </c>
      <c r="N31" s="35">
        <v>0.51045603505748427</v>
      </c>
      <c r="O31" s="48"/>
    </row>
    <row r="32" spans="2:15" ht="14" thickBot="1" x14ac:dyDescent="0.35">
      <c r="B32" s="59"/>
      <c r="C32" s="28" t="s">
        <v>21</v>
      </c>
      <c r="D32" s="35">
        <v>1.862218358588394</v>
      </c>
      <c r="E32" s="35">
        <v>0.87296796978546987</v>
      </c>
      <c r="F32" s="35">
        <v>1.5336447817533359</v>
      </c>
      <c r="G32" s="35">
        <v>1.4134979013495055</v>
      </c>
      <c r="H32" s="35">
        <v>7.1038816052265575E-3</v>
      </c>
      <c r="I32" s="35">
        <v>1.3512257892393009</v>
      </c>
      <c r="J32" s="35">
        <v>1.5709255889000764</v>
      </c>
      <c r="K32" s="35">
        <v>1.5951911366396856</v>
      </c>
      <c r="L32" s="35">
        <v>0.86321608978486408</v>
      </c>
      <c r="M32" s="35">
        <v>1.61041526722673</v>
      </c>
      <c r="N32" s="35">
        <v>1.3274982866203586</v>
      </c>
      <c r="O32" s="48"/>
    </row>
    <row r="33" spans="2:15" ht="14" thickBot="1" x14ac:dyDescent="0.35">
      <c r="B33" s="22" t="s">
        <v>46</v>
      </c>
      <c r="C33" s="28" t="s">
        <v>46</v>
      </c>
      <c r="D33" s="35">
        <v>0</v>
      </c>
      <c r="E33" s="35">
        <v>0</v>
      </c>
      <c r="F33" s="35">
        <v>0</v>
      </c>
      <c r="G33" s="35">
        <v>2.33226645415834E-2</v>
      </c>
      <c r="H33" s="35">
        <v>2.100550237428267</v>
      </c>
      <c r="I33" s="35">
        <v>0.87485171066845058</v>
      </c>
      <c r="J33" s="35">
        <v>4.0255195153356977</v>
      </c>
      <c r="K33" s="35">
        <v>6.2871099135960201E-2</v>
      </c>
      <c r="L33" s="35">
        <v>0</v>
      </c>
      <c r="M33" s="35">
        <v>4.0778340326866838</v>
      </c>
      <c r="N33" s="35">
        <v>1.3750642493130705</v>
      </c>
      <c r="O33" s="48"/>
    </row>
    <row r="34" spans="2:15" ht="14" thickBot="1" x14ac:dyDescent="0.35">
      <c r="B34" s="27" t="s">
        <v>65</v>
      </c>
      <c r="C34" s="28" t="s">
        <v>65</v>
      </c>
      <c r="D34" s="35">
        <v>4.4649730574754756</v>
      </c>
      <c r="E34" s="35">
        <v>0.90789916352206923</v>
      </c>
      <c r="F34" s="35">
        <v>2.3202830119601567</v>
      </c>
      <c r="G34" s="35">
        <v>1.0411922977816324</v>
      </c>
      <c r="H34" s="35">
        <v>2.5209506477577954</v>
      </c>
      <c r="I34" s="35">
        <v>4.2751507239950923</v>
      </c>
      <c r="J34" s="35">
        <v>2.9407085528219752</v>
      </c>
      <c r="K34" s="35">
        <v>0.49632354496833181</v>
      </c>
      <c r="L34" s="35">
        <v>2.6013536483889257</v>
      </c>
      <c r="M34" s="35">
        <v>2.8054216561213519</v>
      </c>
      <c r="N34" s="35">
        <v>2.4817573691057553</v>
      </c>
      <c r="O34" s="48"/>
    </row>
    <row r="35" spans="2:15" ht="14" thickBot="1" x14ac:dyDescent="0.35">
      <c r="B35" s="32" t="s">
        <v>22</v>
      </c>
      <c r="C35" s="30" t="s">
        <v>22</v>
      </c>
      <c r="D35" s="35">
        <v>4.0235228423933483E-2</v>
      </c>
      <c r="E35" s="35">
        <v>0.54663970015484431</v>
      </c>
      <c r="F35" s="35">
        <v>0</v>
      </c>
      <c r="G35" s="35">
        <v>14.711774856207491</v>
      </c>
      <c r="H35" s="35">
        <v>3.6972739287187029</v>
      </c>
      <c r="I35" s="35">
        <v>4.1133042786400225</v>
      </c>
      <c r="J35" s="35">
        <v>0.70935712105125259</v>
      </c>
      <c r="K35" s="35">
        <v>1.486596245317455</v>
      </c>
      <c r="L35" s="35">
        <v>0.92821640469616573</v>
      </c>
      <c r="M35" s="35">
        <v>0.89168368512366691</v>
      </c>
      <c r="N35" s="35">
        <v>2.2528985926486724</v>
      </c>
      <c r="O35" s="48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8"/>
    </row>
    <row r="37" spans="2:15" x14ac:dyDescent="0.3">
      <c r="B37" s="63"/>
      <c r="C37" s="28" t="s">
        <v>25</v>
      </c>
      <c r="D37" s="35">
        <v>0</v>
      </c>
      <c r="E37" s="35">
        <v>1.8729334670208216E-2</v>
      </c>
      <c r="F37" s="35">
        <v>17.74181565792993</v>
      </c>
      <c r="G37" s="35">
        <v>0</v>
      </c>
      <c r="H37" s="35">
        <v>0</v>
      </c>
      <c r="I37" s="35">
        <v>3.3258521058754811</v>
      </c>
      <c r="J37" s="35">
        <v>0</v>
      </c>
      <c r="K37" s="35">
        <v>0.2576403086276805</v>
      </c>
      <c r="L37" s="35">
        <v>0</v>
      </c>
      <c r="M37" s="35">
        <v>0.63507268864059951</v>
      </c>
      <c r="N37" s="35">
        <v>1.3858809561205667</v>
      </c>
      <c r="O37" s="48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5.772599993502367E-2</v>
      </c>
      <c r="J38" s="35">
        <v>0</v>
      </c>
      <c r="K38" s="35">
        <v>0</v>
      </c>
      <c r="L38" s="35">
        <v>0</v>
      </c>
      <c r="M38" s="35">
        <v>0</v>
      </c>
      <c r="N38" s="35">
        <v>1.2958507394368804E-2</v>
      </c>
      <c r="O38" s="48"/>
    </row>
    <row r="39" spans="2:15" x14ac:dyDescent="0.3">
      <c r="B39" s="63"/>
      <c r="C39" s="28" t="s">
        <v>26</v>
      </c>
      <c r="D39" s="35">
        <v>19.828202494732587</v>
      </c>
      <c r="E39" s="35">
        <v>11.467932748059916</v>
      </c>
      <c r="F39" s="35">
        <v>0.95930704059057192</v>
      </c>
      <c r="G39" s="35">
        <v>0.49146443625078479</v>
      </c>
      <c r="H39" s="35">
        <v>11.37543981695773</v>
      </c>
      <c r="I39" s="35">
        <v>11.740904725702801</v>
      </c>
      <c r="J39" s="35">
        <v>2.7707690343579823</v>
      </c>
      <c r="K39" s="35">
        <v>14.204877733331656</v>
      </c>
      <c r="L39" s="35">
        <v>27.72711583652902</v>
      </c>
      <c r="M39" s="35">
        <v>10.658679562686261</v>
      </c>
      <c r="N39" s="35">
        <v>12.561939098764995</v>
      </c>
      <c r="O39" s="48"/>
    </row>
    <row r="40" spans="2:15" x14ac:dyDescent="0.3">
      <c r="B40" s="63"/>
      <c r="C40" s="28" t="s">
        <v>27</v>
      </c>
      <c r="D40" s="35">
        <v>0</v>
      </c>
      <c r="E40" s="35">
        <v>0</v>
      </c>
      <c r="F40" s="35">
        <v>0.74410014940033609</v>
      </c>
      <c r="G40" s="35">
        <v>17.332273584311984</v>
      </c>
      <c r="H40" s="35">
        <v>0</v>
      </c>
      <c r="I40" s="35">
        <v>2.3821170132033127</v>
      </c>
      <c r="J40" s="35">
        <v>9.6215183619086586E-4</v>
      </c>
      <c r="K40" s="35">
        <v>0</v>
      </c>
      <c r="L40" s="35">
        <v>0</v>
      </c>
      <c r="M40" s="35">
        <v>0</v>
      </c>
      <c r="N40" s="35">
        <v>1.2529580661392787</v>
      </c>
      <c r="O40" s="48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0.71185117527371877</v>
      </c>
      <c r="J41" s="35">
        <v>0</v>
      </c>
      <c r="K41" s="35">
        <v>0</v>
      </c>
      <c r="L41" s="35">
        <v>0</v>
      </c>
      <c r="M41" s="35">
        <v>0</v>
      </c>
      <c r="N41" s="35">
        <v>0.15979850897096159</v>
      </c>
      <c r="O41" s="48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0.13858016032485113</v>
      </c>
      <c r="J42" s="35">
        <v>0</v>
      </c>
      <c r="K42" s="35">
        <v>0</v>
      </c>
      <c r="L42" s="35">
        <v>0</v>
      </c>
      <c r="M42" s="35">
        <v>0</v>
      </c>
      <c r="N42" s="35">
        <v>3.1108894333640641E-2</v>
      </c>
      <c r="O42" s="48"/>
    </row>
    <row r="43" spans="2:15" x14ac:dyDescent="0.3">
      <c r="B43" s="63"/>
      <c r="C43" s="28" t="s">
        <v>30</v>
      </c>
      <c r="D43" s="35">
        <v>1.9316871339615249</v>
      </c>
      <c r="E43" s="35">
        <v>9.2674598447154608</v>
      </c>
      <c r="F43" s="35">
        <v>1.1267969383998759</v>
      </c>
      <c r="G43" s="35">
        <v>0</v>
      </c>
      <c r="H43" s="35">
        <v>0</v>
      </c>
      <c r="I43" s="35">
        <v>0.30536632271051994</v>
      </c>
      <c r="J43" s="35">
        <v>1.8089353382171338</v>
      </c>
      <c r="K43" s="35">
        <v>3.6665109484608758</v>
      </c>
      <c r="L43" s="35">
        <v>18.029869272025561</v>
      </c>
      <c r="M43" s="35">
        <v>3.6047853574903357</v>
      </c>
      <c r="N43" s="35">
        <v>4.7571250976390127</v>
      </c>
      <c r="O43" s="48"/>
    </row>
    <row r="44" spans="2:15" x14ac:dyDescent="0.3">
      <c r="B44" s="63"/>
      <c r="C44" s="28" t="s">
        <v>31</v>
      </c>
      <c r="D44" s="35">
        <v>2.0439764255185549</v>
      </c>
      <c r="E44" s="35">
        <v>3.8779594657949223</v>
      </c>
      <c r="F44" s="35">
        <v>0</v>
      </c>
      <c r="G44" s="35">
        <v>13.961067124280749</v>
      </c>
      <c r="H44" s="35">
        <v>0</v>
      </c>
      <c r="I44" s="35">
        <v>0.18667256038670912</v>
      </c>
      <c r="J44" s="35">
        <v>0</v>
      </c>
      <c r="K44" s="35">
        <v>3.080858507114097</v>
      </c>
      <c r="L44" s="35">
        <v>4.1926767553209787E-2</v>
      </c>
      <c r="M44" s="35">
        <v>1.0442475737917285</v>
      </c>
      <c r="N44" s="35">
        <v>1.7909679743175073</v>
      </c>
      <c r="O44" s="48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8"/>
    </row>
    <row r="46" spans="2:15" x14ac:dyDescent="0.3">
      <c r="B46" s="63"/>
      <c r="C46" s="28" t="s">
        <v>33</v>
      </c>
      <c r="D46" s="35">
        <v>40.113421453074942</v>
      </c>
      <c r="E46" s="35">
        <v>47.475474492617252</v>
      </c>
      <c r="F46" s="35">
        <v>33.022737462945955</v>
      </c>
      <c r="G46" s="35">
        <v>15.207525879725528</v>
      </c>
      <c r="H46" s="35">
        <v>45.165691459115855</v>
      </c>
      <c r="I46" s="35">
        <v>34.728354297952457</v>
      </c>
      <c r="J46" s="35">
        <v>45.39023185005486</v>
      </c>
      <c r="K46" s="35">
        <v>54.195127237935338</v>
      </c>
      <c r="L46" s="35">
        <v>31.513104490446185</v>
      </c>
      <c r="M46" s="35">
        <v>43.536052214358264</v>
      </c>
      <c r="N46" s="35">
        <v>40.954346583767219</v>
      </c>
      <c r="O46" s="48"/>
    </row>
    <row r="47" spans="2:15" ht="14" thickBot="1" x14ac:dyDescent="0.35">
      <c r="B47" s="63"/>
      <c r="C47" s="28" t="s">
        <v>34</v>
      </c>
      <c r="D47" s="35">
        <v>2.1402172650677493</v>
      </c>
      <c r="E47" s="35">
        <v>0.1265469601847499</v>
      </c>
      <c r="F47" s="35">
        <v>0</v>
      </c>
      <c r="G47" s="35">
        <v>0</v>
      </c>
      <c r="H47" s="35">
        <v>0</v>
      </c>
      <c r="I47" s="35">
        <v>0</v>
      </c>
      <c r="J47" s="35">
        <v>0.23383724968919709</v>
      </c>
      <c r="K47" s="35">
        <v>0</v>
      </c>
      <c r="L47" s="35">
        <v>2.0565601600230458E-2</v>
      </c>
      <c r="M47" s="35">
        <v>0.59197442820737189</v>
      </c>
      <c r="N47" s="35">
        <v>0.19628658805594995</v>
      </c>
      <c r="O47" s="48"/>
    </row>
    <row r="48" spans="2:15" ht="14" thickBot="1" x14ac:dyDescent="0.35">
      <c r="B48" s="54" t="s">
        <v>86</v>
      </c>
      <c r="C48" s="28" t="s">
        <v>86</v>
      </c>
      <c r="D48" s="35">
        <v>0.83699241306564431</v>
      </c>
      <c r="E48" s="35">
        <v>3.7646724324854972</v>
      </c>
      <c r="F48" s="35">
        <v>0.30583997471516966</v>
      </c>
      <c r="G48" s="35">
        <v>2.4657434571810057</v>
      </c>
      <c r="H48" s="35">
        <v>5.7410619735680797</v>
      </c>
      <c r="I48" s="35">
        <v>13.210673454326965</v>
      </c>
      <c r="J48" s="35">
        <v>5.6134677911009447</v>
      </c>
      <c r="K48" s="35">
        <v>2.4997269052114746</v>
      </c>
      <c r="L48" s="35">
        <v>2.3490850973097821</v>
      </c>
      <c r="M48" s="35">
        <v>2.8240257489649991</v>
      </c>
      <c r="N48" s="35">
        <v>5.3033449357156082</v>
      </c>
      <c r="O48" s="48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48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sortState xmlns:xlrd2="http://schemas.microsoft.com/office/spreadsheetml/2017/richdata2" ref="C9:O30">
    <sortCondition ref="C9"/>
  </sortState>
  <mergeCells count="5">
    <mergeCell ref="B2:M2"/>
    <mergeCell ref="B5:C5"/>
    <mergeCell ref="B9:B32"/>
    <mergeCell ref="B36:B47"/>
    <mergeCell ref="B51:O51"/>
  </mergeCells>
  <phoneticPr fontId="4" type="noConversion"/>
  <conditionalFormatting sqref="C6:N7 D8:N37 D39:N49">
    <cfRule type="cellIs" dxfId="89" priority="8" stopIfTrue="1" operator="equal">
      <formula>0</formula>
    </cfRule>
  </conditionalFormatting>
  <conditionalFormatting sqref="C35">
    <cfRule type="cellIs" dxfId="88" priority="4" stopIfTrue="1" operator="equal">
      <formula>0</formula>
    </cfRule>
  </conditionalFormatting>
  <conditionalFormatting sqref="C19">
    <cfRule type="cellIs" dxfId="87" priority="3" stopIfTrue="1" operator="equal">
      <formula>0</formula>
    </cfRule>
  </conditionalFormatting>
  <conditionalFormatting sqref="D38:N38">
    <cfRule type="cellIs" dxfId="86" priority="2" stopIfTrue="1" operator="equal">
      <formula>0</formula>
    </cfRule>
  </conditionalFormatting>
  <conditionalFormatting sqref="C38">
    <cfRule type="cellIs" dxfId="85" priority="1" stopIfTrue="1" operator="equal">
      <formula>0</formula>
    </cfRule>
  </conditionalFormatting>
  <printOptions horizontalCentered="1" verticalCentered="1"/>
  <pageMargins left="0.51181102362204722" right="0.51181102362204722" top="0.27" bottom="0.24" header="0" footer="0"/>
  <pageSetup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6.3828125" customWidth="1"/>
    <col min="3" max="3" width="26.69140625" bestFit="1" customWidth="1"/>
    <col min="4" max="4" width="8.23046875" customWidth="1"/>
    <col min="5" max="5" width="7.69140625" bestFit="1" customWidth="1"/>
    <col min="6" max="7" width="8" bestFit="1" customWidth="1"/>
    <col min="8" max="8" width="7.69140625" bestFit="1" customWidth="1"/>
    <col min="9" max="9" width="7.921875" customWidth="1"/>
    <col min="10" max="12" width="8" bestFit="1" customWidth="1"/>
    <col min="13" max="13" width="7.61328125" customWidth="1"/>
    <col min="14" max="14" width="10.61328125" customWidth="1"/>
    <col min="15" max="15" width="12.3828125" bestFit="1" customWidth="1"/>
    <col min="18" max="19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0" customHeight="1" thickBot="1" x14ac:dyDescent="0.35">
      <c r="B5" s="68" t="s">
        <v>72</v>
      </c>
      <c r="C5" s="69"/>
      <c r="D5" s="19" t="s">
        <v>36</v>
      </c>
      <c r="E5" s="19" t="s">
        <v>67</v>
      </c>
      <c r="F5" s="19" t="s">
        <v>37</v>
      </c>
      <c r="G5" s="19" t="s">
        <v>38</v>
      </c>
      <c r="H5" s="19" t="s">
        <v>39</v>
      </c>
      <c r="I5" s="19" t="s">
        <v>45</v>
      </c>
      <c r="J5" s="19" t="s">
        <v>40</v>
      </c>
      <c r="K5" s="19" t="s">
        <v>47</v>
      </c>
      <c r="L5" s="19" t="s">
        <v>55</v>
      </c>
      <c r="M5" s="19" t="s">
        <v>49</v>
      </c>
      <c r="N5" s="4" t="s">
        <v>72</v>
      </c>
    </row>
    <row r="6" spans="2:15" ht="26.5" thickBot="1" x14ac:dyDescent="0.35">
      <c r="B6" s="1" t="s">
        <v>1</v>
      </c>
      <c r="C6" s="30" t="s">
        <v>1</v>
      </c>
      <c r="D6" s="35">
        <v>3.6719301671503763</v>
      </c>
      <c r="E6" s="35">
        <v>2.0452360225523845</v>
      </c>
      <c r="F6" s="35">
        <v>8.8753424271948909</v>
      </c>
      <c r="G6" s="35">
        <v>8.2305702080482845</v>
      </c>
      <c r="H6" s="35">
        <v>3.2376553471156</v>
      </c>
      <c r="I6" s="35">
        <v>4.9545454130985229</v>
      </c>
      <c r="J6" s="35">
        <v>3.2857471390835085</v>
      </c>
      <c r="K6" s="35">
        <v>4.4262018876986957</v>
      </c>
      <c r="L6" s="35">
        <v>4.1122825014274555</v>
      </c>
      <c r="M6" s="35">
        <v>4.423507639858741</v>
      </c>
      <c r="N6" s="35">
        <v>4.3301804272239748</v>
      </c>
      <c r="O6" s="48"/>
    </row>
    <row r="7" spans="2:15" ht="26.5" thickBot="1" x14ac:dyDescent="0.35">
      <c r="B7" s="1" t="s">
        <v>2</v>
      </c>
      <c r="C7" s="30" t="s">
        <v>2</v>
      </c>
      <c r="D7" s="35">
        <v>17.593598030768504</v>
      </c>
      <c r="E7" s="35">
        <v>4.9623171771100774</v>
      </c>
      <c r="F7" s="35">
        <v>16.19048483777733</v>
      </c>
      <c r="G7" s="35">
        <v>2.7255322188595557</v>
      </c>
      <c r="H7" s="35">
        <v>14.541604965724384</v>
      </c>
      <c r="I7" s="35">
        <v>9.0165368707560258</v>
      </c>
      <c r="J7" s="35">
        <v>11.859460887178338</v>
      </c>
      <c r="K7" s="35">
        <v>12.727241264821551</v>
      </c>
      <c r="L7" s="35">
        <v>12.886400954011826</v>
      </c>
      <c r="M7" s="35">
        <v>15.058456986895022</v>
      </c>
      <c r="N7" s="35">
        <v>11.884833426627269</v>
      </c>
      <c r="O7" s="48"/>
    </row>
    <row r="8" spans="2:15" ht="14" thickBot="1" x14ac:dyDescent="0.35">
      <c r="B8" s="2" t="s">
        <v>83</v>
      </c>
      <c r="C8" s="31" t="s">
        <v>83</v>
      </c>
      <c r="D8" s="35">
        <v>0</v>
      </c>
      <c r="E8" s="35">
        <v>0.90065380740306844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0.66710358603746289</v>
      </c>
      <c r="N8" s="35">
        <v>0.27241677812882331</v>
      </c>
      <c r="O8" s="48"/>
    </row>
    <row r="9" spans="2:15" x14ac:dyDescent="0.3">
      <c r="B9" s="57" t="s">
        <v>3</v>
      </c>
      <c r="C9" s="28" t="s">
        <v>80</v>
      </c>
      <c r="D9" s="35">
        <v>0</v>
      </c>
      <c r="E9" s="35">
        <v>0</v>
      </c>
      <c r="F9" s="35">
        <v>6.6525034583965734E-2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2.6448426392933892E-3</v>
      </c>
      <c r="O9" s="48"/>
    </row>
    <row r="10" spans="2:15" x14ac:dyDescent="0.3">
      <c r="B10" s="58"/>
      <c r="C10" s="28" t="s">
        <v>4</v>
      </c>
      <c r="D10" s="35">
        <v>0</v>
      </c>
      <c r="E10" s="35">
        <v>0.67456789957003516</v>
      </c>
      <c r="F10" s="35">
        <v>4.0115057474510785</v>
      </c>
      <c r="G10" s="35">
        <v>0</v>
      </c>
      <c r="H10" s="35">
        <v>2.4324735145555807</v>
      </c>
      <c r="I10" s="35">
        <v>0.70970399566195363</v>
      </c>
      <c r="J10" s="35">
        <v>0.39929699665231921</v>
      </c>
      <c r="K10" s="35">
        <v>0.73807884234459897</v>
      </c>
      <c r="L10" s="35">
        <v>1.418054784816249</v>
      </c>
      <c r="M10" s="35">
        <v>0.16133907011887802</v>
      </c>
      <c r="N10" s="35">
        <v>0.80485874334351948</v>
      </c>
      <c r="O10" s="48"/>
    </row>
    <row r="11" spans="2:15" x14ac:dyDescent="0.3">
      <c r="B11" s="58"/>
      <c r="C11" s="28" t="s">
        <v>5</v>
      </c>
      <c r="D11" s="35">
        <v>0</v>
      </c>
      <c r="E11" s="35">
        <v>0.18545982702624256</v>
      </c>
      <c r="F11" s="35">
        <v>0.30277128450572838</v>
      </c>
      <c r="G11" s="35">
        <v>0</v>
      </c>
      <c r="H11" s="35">
        <v>0</v>
      </c>
      <c r="I11" s="35">
        <v>9.8721676391846924E-2</v>
      </c>
      <c r="J11" s="35">
        <v>0.57833419119661111</v>
      </c>
      <c r="K11" s="35">
        <v>0</v>
      </c>
      <c r="L11" s="35">
        <v>0.33057660045241916</v>
      </c>
      <c r="M11" s="35">
        <v>5.8323154681497916E-2</v>
      </c>
      <c r="N11" s="35">
        <v>0.1514493637421801</v>
      </c>
      <c r="O11" s="48"/>
    </row>
    <row r="12" spans="2:15" x14ac:dyDescent="0.3">
      <c r="B12" s="58"/>
      <c r="C12" s="28" t="s">
        <v>6</v>
      </c>
      <c r="D12" s="35">
        <v>2.8078828974703871</v>
      </c>
      <c r="E12" s="35">
        <v>2.5806878978176218</v>
      </c>
      <c r="F12" s="35">
        <v>0</v>
      </c>
      <c r="G12" s="35">
        <v>0</v>
      </c>
      <c r="H12" s="35">
        <v>0.44916640780703715</v>
      </c>
      <c r="I12" s="35">
        <v>1.9581091015849521</v>
      </c>
      <c r="J12" s="35">
        <v>0.23854412478678902</v>
      </c>
      <c r="K12" s="35">
        <v>4.3022632528375038</v>
      </c>
      <c r="L12" s="35">
        <v>0.49440484284573188</v>
      </c>
      <c r="M12" s="35">
        <v>1.4224593576837836</v>
      </c>
      <c r="N12" s="35">
        <v>1.7469427854876876</v>
      </c>
      <c r="O12" s="48"/>
    </row>
    <row r="13" spans="2:15" x14ac:dyDescent="0.3">
      <c r="B13" s="58"/>
      <c r="C13" s="28" t="s">
        <v>7</v>
      </c>
      <c r="D13" s="35">
        <v>0.14446003189804746</v>
      </c>
      <c r="E13" s="35">
        <v>0.52462143546525686</v>
      </c>
      <c r="F13" s="35">
        <v>1.3066938687710012</v>
      </c>
      <c r="G13" s="35">
        <v>0</v>
      </c>
      <c r="H13" s="35">
        <v>2.5876766034804306</v>
      </c>
      <c r="I13" s="35">
        <v>1.5302718073496062</v>
      </c>
      <c r="J13" s="35">
        <v>4.9369637882389377</v>
      </c>
      <c r="K13" s="35">
        <v>1.0896287750144475</v>
      </c>
      <c r="L13" s="35">
        <v>0.98683435949659171</v>
      </c>
      <c r="M13" s="35">
        <v>0.81732959365936819</v>
      </c>
      <c r="N13" s="35">
        <v>1.2731809413491117</v>
      </c>
      <c r="O13" s="48"/>
    </row>
    <row r="14" spans="2:15" x14ac:dyDescent="0.3">
      <c r="B14" s="58"/>
      <c r="C14" s="28" t="s">
        <v>8</v>
      </c>
      <c r="D14" s="35">
        <v>0.61110056703018423</v>
      </c>
      <c r="E14" s="35">
        <v>0.59052440760460345</v>
      </c>
      <c r="F14" s="35">
        <v>0.5030322409785708</v>
      </c>
      <c r="G14" s="35">
        <v>0</v>
      </c>
      <c r="H14" s="35">
        <v>0.7455146284761206</v>
      </c>
      <c r="I14" s="35">
        <v>0.65550306285038218</v>
      </c>
      <c r="J14" s="35">
        <v>0.27644098650623933</v>
      </c>
      <c r="K14" s="35">
        <v>0.78880667643754665</v>
      </c>
      <c r="L14" s="35">
        <v>0.35179442932168076</v>
      </c>
      <c r="M14" s="35">
        <v>0.20391462291600043</v>
      </c>
      <c r="N14" s="35">
        <v>0.45080947320963349</v>
      </c>
      <c r="O14" s="48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8"/>
    </row>
    <row r="16" spans="2:15" x14ac:dyDescent="0.3">
      <c r="B16" s="58"/>
      <c r="C16" s="28" t="s">
        <v>10</v>
      </c>
      <c r="D16" s="35">
        <v>0</v>
      </c>
      <c r="E16" s="35">
        <v>2.6437301515892575E-2</v>
      </c>
      <c r="F16" s="35">
        <v>8.1523468146228559E-2</v>
      </c>
      <c r="G16" s="35">
        <v>0</v>
      </c>
      <c r="H16" s="35">
        <v>0</v>
      </c>
      <c r="I16" s="35">
        <v>5.1634250174700372E-2</v>
      </c>
      <c r="J16" s="35">
        <v>0</v>
      </c>
      <c r="K16" s="35">
        <v>0</v>
      </c>
      <c r="L16" s="35">
        <v>8.4254553673965005E-2</v>
      </c>
      <c r="M16" s="35">
        <v>0.10095618595119726</v>
      </c>
      <c r="N16" s="35">
        <v>4.7762043383184405E-2</v>
      </c>
      <c r="O16" s="48"/>
    </row>
    <row r="17" spans="2:15" x14ac:dyDescent="0.3">
      <c r="B17" s="58"/>
      <c r="C17" s="28" t="s">
        <v>11</v>
      </c>
      <c r="D17" s="35">
        <v>2.1148288633063772</v>
      </c>
      <c r="E17" s="35">
        <v>6.4500875034876753E-2</v>
      </c>
      <c r="F17" s="35">
        <v>2.2036468780771346</v>
      </c>
      <c r="G17" s="35">
        <v>0</v>
      </c>
      <c r="H17" s="35">
        <v>0.77491159595534931</v>
      </c>
      <c r="I17" s="35">
        <v>0.34453892393247965</v>
      </c>
      <c r="J17" s="35">
        <v>0.54375019036568539</v>
      </c>
      <c r="K17" s="35">
        <v>0.24752463547949294</v>
      </c>
      <c r="L17" s="35">
        <v>0.19118870907368371</v>
      </c>
      <c r="M17" s="35">
        <v>0.2498248790599788</v>
      </c>
      <c r="N17" s="35">
        <v>0.38584347014974552</v>
      </c>
      <c r="O17" s="48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8"/>
    </row>
    <row r="19" spans="2:15" x14ac:dyDescent="0.3">
      <c r="B19" s="58"/>
      <c r="C19" s="30" t="s">
        <v>84</v>
      </c>
      <c r="D19" s="35">
        <v>2.7590282004265871</v>
      </c>
      <c r="E19" s="35">
        <v>0.67859797222973928</v>
      </c>
      <c r="F19" s="35">
        <v>0.89055015041152197</v>
      </c>
      <c r="G19" s="35">
        <v>6.6556785874880964</v>
      </c>
      <c r="H19" s="35">
        <v>3.1485797738135304</v>
      </c>
      <c r="I19" s="35">
        <v>1.4071926479745127</v>
      </c>
      <c r="J19" s="35">
        <v>0.9643898847236112</v>
      </c>
      <c r="K19" s="35">
        <v>0.22808054722858978</v>
      </c>
      <c r="L19" s="35">
        <v>2.0505428687444409</v>
      </c>
      <c r="M19" s="35">
        <v>1.5753546321845902</v>
      </c>
      <c r="N19" s="35">
        <v>1.5479038232814084</v>
      </c>
      <c r="O19" s="48"/>
    </row>
    <row r="20" spans="2:15" x14ac:dyDescent="0.3">
      <c r="B20" s="58"/>
      <c r="C20" s="28" t="s">
        <v>13</v>
      </c>
      <c r="D20" s="35">
        <v>0.27118457595547124</v>
      </c>
      <c r="E20" s="35">
        <v>0.26427315662483425</v>
      </c>
      <c r="F20" s="35">
        <v>0</v>
      </c>
      <c r="G20" s="35">
        <v>0</v>
      </c>
      <c r="H20" s="35">
        <v>0.99891904092278183</v>
      </c>
      <c r="I20" s="35">
        <v>9.0131187668941917E-2</v>
      </c>
      <c r="J20" s="35">
        <v>0.12978393941074029</v>
      </c>
      <c r="K20" s="35">
        <v>0.12053713514410976</v>
      </c>
      <c r="L20" s="35">
        <v>0.82380459781808435</v>
      </c>
      <c r="M20" s="35">
        <v>0.31952843360101357</v>
      </c>
      <c r="N20" s="35">
        <v>0.31787466264251324</v>
      </c>
      <c r="O20" s="48"/>
    </row>
    <row r="21" spans="2:15" x14ac:dyDescent="0.3">
      <c r="B21" s="58"/>
      <c r="C21" s="28" t="s">
        <v>85</v>
      </c>
      <c r="D21" s="35">
        <v>0</v>
      </c>
      <c r="E21" s="35">
        <v>2.7081023575793877</v>
      </c>
      <c r="F21" s="35">
        <v>3.0812710222218453</v>
      </c>
      <c r="G21" s="35">
        <v>3.4410679614661315</v>
      </c>
      <c r="H21" s="35">
        <v>1.5442168008008015</v>
      </c>
      <c r="I21" s="35">
        <v>0.56140471801206437</v>
      </c>
      <c r="J21" s="35">
        <v>1.8691722235928316</v>
      </c>
      <c r="K21" s="35">
        <v>1.2651280236376732E-2</v>
      </c>
      <c r="L21" s="35">
        <v>2.9478597178899357</v>
      </c>
      <c r="M21" s="35">
        <v>3.2870835868971131</v>
      </c>
      <c r="N21" s="35">
        <v>2.1102987070010322</v>
      </c>
      <c r="O21" s="48"/>
    </row>
    <row r="22" spans="2:15" x14ac:dyDescent="0.3">
      <c r="B22" s="58"/>
      <c r="C22" s="28" t="s">
        <v>14</v>
      </c>
      <c r="D22" s="35">
        <v>0.12354380232626422</v>
      </c>
      <c r="E22" s="35">
        <v>0.13510581448062992</v>
      </c>
      <c r="F22" s="35">
        <v>0.21186871090986109</v>
      </c>
      <c r="G22" s="35">
        <v>0</v>
      </c>
      <c r="H22" s="35">
        <v>0.46008089127055896</v>
      </c>
      <c r="I22" s="35">
        <v>0.34290384304496613</v>
      </c>
      <c r="J22" s="35">
        <v>0.33854112693397009</v>
      </c>
      <c r="K22" s="35">
        <v>0.11909791414078755</v>
      </c>
      <c r="L22" s="35">
        <v>0.32470747031756825</v>
      </c>
      <c r="M22" s="35">
        <v>3.46976988576801E-2</v>
      </c>
      <c r="N22" s="35">
        <v>0.17815210078086366</v>
      </c>
      <c r="O22" s="48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8"/>
    </row>
    <row r="24" spans="2:15" x14ac:dyDescent="0.3">
      <c r="B24" s="58"/>
      <c r="C24" s="28" t="s">
        <v>15</v>
      </c>
      <c r="D24" s="35">
        <v>4.0114082499630417</v>
      </c>
      <c r="E24" s="35">
        <v>3.6746956334031204</v>
      </c>
      <c r="F24" s="35">
        <v>8.9446345973105696</v>
      </c>
      <c r="G24" s="35">
        <v>8.6764402172135124</v>
      </c>
      <c r="H24" s="35">
        <v>6.2410708258691319</v>
      </c>
      <c r="I24" s="35">
        <v>5.6291416726020236</v>
      </c>
      <c r="J24" s="35">
        <v>4.5225365716228065</v>
      </c>
      <c r="K24" s="35">
        <v>1.2365366912228519</v>
      </c>
      <c r="L24" s="35">
        <v>4.3966490666519027</v>
      </c>
      <c r="M24" s="35">
        <v>2.2368407248287125</v>
      </c>
      <c r="N24" s="35">
        <v>3.7887219919017934</v>
      </c>
      <c r="O24" s="48"/>
    </row>
    <row r="25" spans="2:15" x14ac:dyDescent="0.3">
      <c r="B25" s="58"/>
      <c r="C25" s="28" t="s">
        <v>48</v>
      </c>
      <c r="D25" s="35">
        <v>1.3417121956041247</v>
      </c>
      <c r="E25" s="35">
        <v>7.0584754065561209E-2</v>
      </c>
      <c r="F25" s="35">
        <v>0.72633090515664867</v>
      </c>
      <c r="G25" s="35">
        <v>0.21648730935037389</v>
      </c>
      <c r="H25" s="35">
        <v>0</v>
      </c>
      <c r="I25" s="35">
        <v>0</v>
      </c>
      <c r="J25" s="35">
        <v>0.15959613509710319</v>
      </c>
      <c r="K25" s="35">
        <v>0</v>
      </c>
      <c r="L25" s="35">
        <v>0</v>
      </c>
      <c r="M25" s="35">
        <v>1.7868532251557816E-2</v>
      </c>
      <c r="N25" s="35">
        <v>0.10015753209933521</v>
      </c>
      <c r="O25" s="48"/>
    </row>
    <row r="26" spans="2:15" x14ac:dyDescent="0.3">
      <c r="B26" s="58"/>
      <c r="C26" s="28" t="s">
        <v>16</v>
      </c>
      <c r="D26" s="35">
        <v>0.739163295318641</v>
      </c>
      <c r="E26" s="35">
        <v>0.2818560884597533</v>
      </c>
      <c r="F26" s="35">
        <v>1.2616788373776879</v>
      </c>
      <c r="G26" s="35">
        <v>0</v>
      </c>
      <c r="H26" s="35">
        <v>0</v>
      </c>
      <c r="I26" s="35">
        <v>0.24758329563687509</v>
      </c>
      <c r="J26" s="35">
        <v>0.66160388225386724</v>
      </c>
      <c r="K26" s="35">
        <v>1.4673433018989859</v>
      </c>
      <c r="L26" s="35">
        <v>0.6468876709588457</v>
      </c>
      <c r="M26" s="35">
        <v>0.66021213064638395</v>
      </c>
      <c r="N26" s="35">
        <v>0.68732848418323989</v>
      </c>
      <c r="O26" s="48"/>
    </row>
    <row r="27" spans="2:15" x14ac:dyDescent="0.3">
      <c r="B27" s="58"/>
      <c r="C27" s="28" t="s">
        <v>17</v>
      </c>
      <c r="D27" s="35">
        <v>0</v>
      </c>
      <c r="E27" s="35">
        <v>7.3962011440982842E-2</v>
      </c>
      <c r="F27" s="35">
        <v>0</v>
      </c>
      <c r="G27" s="35">
        <v>0</v>
      </c>
      <c r="H27" s="35">
        <v>0</v>
      </c>
      <c r="I27" s="35">
        <v>6.0961577886239071E-2</v>
      </c>
      <c r="J27" s="35">
        <v>4.6790473569500253E-4</v>
      </c>
      <c r="K27" s="35">
        <v>7.6908645011305371E-2</v>
      </c>
      <c r="L27" s="35">
        <v>0</v>
      </c>
      <c r="M27" s="35">
        <v>0</v>
      </c>
      <c r="N27" s="35">
        <v>2.7198451422268195E-2</v>
      </c>
      <c r="O27" s="48"/>
    </row>
    <row r="28" spans="2:15" x14ac:dyDescent="0.3">
      <c r="B28" s="58"/>
      <c r="C28" s="28" t="s">
        <v>18</v>
      </c>
      <c r="D28" s="35">
        <v>1.6197928864133193</v>
      </c>
      <c r="E28" s="35">
        <v>0.23671419651730033</v>
      </c>
      <c r="F28" s="35">
        <v>0.428459659041668</v>
      </c>
      <c r="G28" s="35">
        <v>0</v>
      </c>
      <c r="H28" s="35">
        <v>0</v>
      </c>
      <c r="I28" s="35">
        <v>0.10710738151469862</v>
      </c>
      <c r="J28" s="35">
        <v>0.23368559853478452</v>
      </c>
      <c r="K28" s="35">
        <v>0.12093121809415339</v>
      </c>
      <c r="L28" s="35">
        <v>0.26066097971287877</v>
      </c>
      <c r="M28" s="35">
        <v>3.855692691883611E-2</v>
      </c>
      <c r="N28" s="35">
        <v>0.18462108345738434</v>
      </c>
      <c r="O28" s="48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8"/>
    </row>
    <row r="30" spans="2:15" x14ac:dyDescent="0.3">
      <c r="B30" s="58"/>
      <c r="C30" s="28" t="s">
        <v>19</v>
      </c>
      <c r="D30" s="35">
        <v>0.11096961784470706</v>
      </c>
      <c r="E30" s="35">
        <v>0.61337060098871987</v>
      </c>
      <c r="F30" s="35">
        <v>0.97032631015026471</v>
      </c>
      <c r="G30" s="35">
        <v>1.8572831524053992</v>
      </c>
      <c r="H30" s="35">
        <v>0.48136401150162544</v>
      </c>
      <c r="I30" s="35">
        <v>1.0336021592252558</v>
      </c>
      <c r="J30" s="35">
        <v>0.77760190091405801</v>
      </c>
      <c r="K30" s="35">
        <v>0.98193687602863544</v>
      </c>
      <c r="L30" s="35">
        <v>0.51466505669348617</v>
      </c>
      <c r="M30" s="35">
        <v>0.90461934343457961</v>
      </c>
      <c r="N30" s="35">
        <v>0.83459663305361942</v>
      </c>
      <c r="O30" s="48"/>
    </row>
    <row r="31" spans="2:15" x14ac:dyDescent="0.3">
      <c r="B31" s="58"/>
      <c r="C31" s="28" t="s">
        <v>20</v>
      </c>
      <c r="D31" s="35">
        <v>0.75656491078358468</v>
      </c>
      <c r="E31" s="35">
        <v>0.31314048511766496</v>
      </c>
      <c r="F31" s="35">
        <v>1.77317217711354</v>
      </c>
      <c r="G31" s="35">
        <v>0</v>
      </c>
      <c r="H31" s="35">
        <v>1.0160794887299223</v>
      </c>
      <c r="I31" s="35">
        <v>0.44599951870496124</v>
      </c>
      <c r="J31" s="35">
        <v>1.1240524012640842</v>
      </c>
      <c r="K31" s="35">
        <v>0.4015231499325459</v>
      </c>
      <c r="L31" s="35">
        <v>0.92071903267035549</v>
      </c>
      <c r="M31" s="35">
        <v>0.15556220201203608</v>
      </c>
      <c r="N31" s="35">
        <v>0.53814074814537072</v>
      </c>
      <c r="O31" s="48"/>
    </row>
    <row r="32" spans="2:15" ht="14" thickBot="1" x14ac:dyDescent="0.35">
      <c r="B32" s="58"/>
      <c r="C32" s="28" t="s">
        <v>21</v>
      </c>
      <c r="D32" s="35">
        <v>1.6617102218375053</v>
      </c>
      <c r="E32" s="35">
        <v>0.75128146415598229</v>
      </c>
      <c r="F32" s="35">
        <v>2.0868559743404393</v>
      </c>
      <c r="G32" s="35">
        <v>1.2635205301279648</v>
      </c>
      <c r="H32" s="35">
        <v>6.8021344269962262E-3</v>
      </c>
      <c r="I32" s="35">
        <v>0.74930199001354647</v>
      </c>
      <c r="J32" s="35">
        <v>1.302650016245442</v>
      </c>
      <c r="K32" s="35">
        <v>1.6107884224307349</v>
      </c>
      <c r="L32" s="35">
        <v>1.6474739919189987</v>
      </c>
      <c r="M32" s="35">
        <v>0.95038240772032967</v>
      </c>
      <c r="N32" s="35">
        <v>1.1958501616974617</v>
      </c>
      <c r="O32" s="48"/>
    </row>
    <row r="33" spans="2:15" ht="14" thickBot="1" x14ac:dyDescent="0.35">
      <c r="B33" s="29" t="s">
        <v>46</v>
      </c>
      <c r="C33" s="28" t="s">
        <v>46</v>
      </c>
      <c r="D33" s="35">
        <v>1.4538031994510794</v>
      </c>
      <c r="E33" s="35">
        <v>6.4493478004791536</v>
      </c>
      <c r="F33" s="35">
        <v>2.3821738100853569</v>
      </c>
      <c r="G33" s="35">
        <v>8.8250086044289924E-2</v>
      </c>
      <c r="H33" s="35">
        <v>4.3084916695505138</v>
      </c>
      <c r="I33" s="35">
        <v>8.9930082864117242</v>
      </c>
      <c r="J33" s="35">
        <v>7.8323707966429774</v>
      </c>
      <c r="K33" s="35">
        <v>2.6083694747589323</v>
      </c>
      <c r="L33" s="35">
        <v>4.9267248889417843</v>
      </c>
      <c r="M33" s="35">
        <v>8.9880390921534001</v>
      </c>
      <c r="N33" s="35">
        <v>5.817154558934293</v>
      </c>
      <c r="O33" s="48"/>
    </row>
    <row r="34" spans="2:15" ht="14" thickBot="1" x14ac:dyDescent="0.35">
      <c r="B34" s="2" t="s">
        <v>65</v>
      </c>
      <c r="C34" s="28" t="s">
        <v>65</v>
      </c>
      <c r="D34" s="35">
        <v>5.181739205574341</v>
      </c>
      <c r="E34" s="35">
        <v>1.2066159773191258</v>
      </c>
      <c r="F34" s="35">
        <v>2.7299975597648745</v>
      </c>
      <c r="G34" s="35">
        <v>2.3095267637278414</v>
      </c>
      <c r="H34" s="35">
        <v>2.7366197465291875</v>
      </c>
      <c r="I34" s="35">
        <v>5.1788782582165283</v>
      </c>
      <c r="J34" s="35">
        <v>2.5185442630517989</v>
      </c>
      <c r="K34" s="35">
        <v>0.88675588281290207</v>
      </c>
      <c r="L34" s="35">
        <v>2.1639808842161994</v>
      </c>
      <c r="M34" s="35">
        <v>2.4864647346943971</v>
      </c>
      <c r="N34" s="35">
        <v>2.3090882308594818</v>
      </c>
      <c r="O34" s="48"/>
    </row>
    <row r="35" spans="2:15" ht="14" thickBot="1" x14ac:dyDescent="0.35">
      <c r="B35" s="32" t="s">
        <v>22</v>
      </c>
      <c r="C35" s="30" t="s">
        <v>22</v>
      </c>
      <c r="D35" s="35">
        <v>1.9450311496529323E-2</v>
      </c>
      <c r="E35" s="35">
        <v>0.89892733450553408</v>
      </c>
      <c r="F35" s="35">
        <v>0</v>
      </c>
      <c r="G35" s="35">
        <v>12.938334097767598</v>
      </c>
      <c r="H35" s="35">
        <v>0.31364647436629195</v>
      </c>
      <c r="I35" s="35">
        <v>4.0762444391061274</v>
      </c>
      <c r="J35" s="35">
        <v>0.29365906154065002</v>
      </c>
      <c r="K35" s="35">
        <v>0.77251675201350301</v>
      </c>
      <c r="L35" s="35">
        <v>0.20703966656565445</v>
      </c>
      <c r="M35" s="35">
        <v>0.45980781292888478</v>
      </c>
      <c r="N35" s="35">
        <v>1.3568758461378643</v>
      </c>
      <c r="O35" s="48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8"/>
    </row>
    <row r="37" spans="2:15" x14ac:dyDescent="0.3">
      <c r="B37" s="63"/>
      <c r="C37" s="28" t="s">
        <v>25</v>
      </c>
      <c r="D37" s="35">
        <v>0</v>
      </c>
      <c r="E37" s="35">
        <v>0.16344106508703179</v>
      </c>
      <c r="F37" s="35">
        <v>19.383872550228261</v>
      </c>
      <c r="G37" s="35">
        <v>0</v>
      </c>
      <c r="H37" s="35">
        <v>0</v>
      </c>
      <c r="I37" s="35">
        <v>4.2007989172844322</v>
      </c>
      <c r="J37" s="35">
        <v>0</v>
      </c>
      <c r="K37" s="35">
        <v>2.2346639718704102</v>
      </c>
      <c r="L37" s="35">
        <v>0</v>
      </c>
      <c r="M37" s="35">
        <v>0.87042138554078774</v>
      </c>
      <c r="N37" s="35">
        <v>1.7279432789084082</v>
      </c>
      <c r="O37" s="48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8"/>
    </row>
    <row r="39" spans="2:15" x14ac:dyDescent="0.3">
      <c r="B39" s="63"/>
      <c r="C39" s="28" t="s">
        <v>26</v>
      </c>
      <c r="D39" s="35">
        <v>18.114985550804057</v>
      </c>
      <c r="E39" s="35">
        <v>12.735071720265914</v>
      </c>
      <c r="F39" s="35">
        <v>0.80722557971943942</v>
      </c>
      <c r="G39" s="35">
        <v>0.37149661906581327</v>
      </c>
      <c r="H39" s="35">
        <v>6.7438868635795064</v>
      </c>
      <c r="I39" s="35">
        <v>11.682028718474355</v>
      </c>
      <c r="J39" s="35">
        <v>8.1433829112653786</v>
      </c>
      <c r="K39" s="35">
        <v>12.571573966281324</v>
      </c>
      <c r="L39" s="35">
        <v>25.174477108570592</v>
      </c>
      <c r="M39" s="35">
        <v>12.959525217744828</v>
      </c>
      <c r="N39" s="35">
        <v>12.99625291349088</v>
      </c>
      <c r="O39" s="48"/>
    </row>
    <row r="40" spans="2:15" x14ac:dyDescent="0.3">
      <c r="B40" s="63"/>
      <c r="C40" s="28" t="s">
        <v>27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2.3243064716234731</v>
      </c>
      <c r="J40" s="35">
        <v>0.11779165669358482</v>
      </c>
      <c r="K40" s="35">
        <v>0</v>
      </c>
      <c r="L40" s="35">
        <v>0</v>
      </c>
      <c r="M40" s="35">
        <v>0</v>
      </c>
      <c r="N40" s="35">
        <v>0.19626411806993632</v>
      </c>
      <c r="O40" s="48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0.40973052072723626</v>
      </c>
      <c r="J41" s="35">
        <v>0</v>
      </c>
      <c r="K41" s="35">
        <v>0</v>
      </c>
      <c r="L41" s="35">
        <v>0</v>
      </c>
      <c r="M41" s="35">
        <v>0</v>
      </c>
      <c r="N41" s="35">
        <v>3.2949421662342382E-2</v>
      </c>
      <c r="O41" s="48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0.13759410490057872</v>
      </c>
      <c r="J42" s="35">
        <v>0</v>
      </c>
      <c r="K42" s="35">
        <v>0</v>
      </c>
      <c r="L42" s="35">
        <v>0</v>
      </c>
      <c r="M42" s="35">
        <v>0</v>
      </c>
      <c r="N42" s="35">
        <v>1.1064946229963313E-2</v>
      </c>
      <c r="O42" s="48"/>
    </row>
    <row r="43" spans="2:15" x14ac:dyDescent="0.3">
      <c r="B43" s="63"/>
      <c r="C43" s="28" t="s">
        <v>30</v>
      </c>
      <c r="D43" s="35">
        <v>0.59318413602773623</v>
      </c>
      <c r="E43" s="35">
        <v>5.5787649294765647</v>
      </c>
      <c r="F43" s="35">
        <v>4.6255321440911068</v>
      </c>
      <c r="G43" s="35">
        <v>0</v>
      </c>
      <c r="H43" s="35">
        <v>0</v>
      </c>
      <c r="I43" s="35">
        <v>6.3661311331671425E-2</v>
      </c>
      <c r="J43" s="35">
        <v>0.90381790981913968</v>
      </c>
      <c r="K43" s="35">
        <v>1.6917245465736597</v>
      </c>
      <c r="L43" s="35">
        <v>7.3305853245784771</v>
      </c>
      <c r="M43" s="35">
        <v>2.6805955979084723</v>
      </c>
      <c r="N43" s="35">
        <v>2.9838246499536112</v>
      </c>
      <c r="O43" s="48"/>
    </row>
    <row r="44" spans="2:15" x14ac:dyDescent="0.3">
      <c r="B44" s="63"/>
      <c r="C44" s="28" t="s">
        <v>31</v>
      </c>
      <c r="D44" s="35">
        <v>0.45798749718248238</v>
      </c>
      <c r="E44" s="35">
        <v>3.1655708591513343</v>
      </c>
      <c r="F44" s="35">
        <v>0</v>
      </c>
      <c r="G44" s="35">
        <v>41.028214754620102</v>
      </c>
      <c r="H44" s="35">
        <v>4.9322330782355293</v>
      </c>
      <c r="I44" s="35">
        <v>0.13651314375472545</v>
      </c>
      <c r="J44" s="35">
        <v>0.465727864375656</v>
      </c>
      <c r="K44" s="35">
        <v>2.7241840236051238</v>
      </c>
      <c r="L44" s="35">
        <v>0.78977340601443702</v>
      </c>
      <c r="M44" s="35">
        <v>0.53403641376668354</v>
      </c>
      <c r="N44" s="35">
        <v>3.2859157638872216</v>
      </c>
      <c r="O44" s="48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8"/>
    </row>
    <row r="46" spans="2:15" x14ac:dyDescent="0.3">
      <c r="B46" s="63"/>
      <c r="C46" s="28" t="s">
        <v>33</v>
      </c>
      <c r="D46" s="35">
        <v>32.39224024942947</v>
      </c>
      <c r="E46" s="35">
        <v>44.431850212412961</v>
      </c>
      <c r="F46" s="35">
        <v>14.428897810758864</v>
      </c>
      <c r="G46" s="35">
        <v>7.6096697097416293</v>
      </c>
      <c r="H46" s="35">
        <v>36.828349979789046</v>
      </c>
      <c r="I46" s="35">
        <v>25.39563031162146</v>
      </c>
      <c r="J46" s="35">
        <v>41.937625851230749</v>
      </c>
      <c r="K46" s="35">
        <v>43.646167055748499</v>
      </c>
      <c r="L46" s="35">
        <v>22.828309110738505</v>
      </c>
      <c r="M46" s="35">
        <v>33.927913415553128</v>
      </c>
      <c r="N46" s="35">
        <v>33.257636801021285</v>
      </c>
      <c r="O46" s="48"/>
    </row>
    <row r="47" spans="2:15" ht="14" thickBot="1" x14ac:dyDescent="0.35">
      <c r="B47" s="63"/>
      <c r="C47" s="28" t="s">
        <v>34</v>
      </c>
      <c r="D47" s="35">
        <v>1.2696326189379037</v>
      </c>
      <c r="E47" s="35">
        <v>1.4927766458959599</v>
      </c>
      <c r="F47" s="35">
        <v>0</v>
      </c>
      <c r="G47" s="35">
        <v>0</v>
      </c>
      <c r="H47" s="35">
        <v>0</v>
      </c>
      <c r="I47" s="35">
        <v>0</v>
      </c>
      <c r="J47" s="35">
        <v>0.30699622075888783</v>
      </c>
      <c r="K47" s="35">
        <v>0</v>
      </c>
      <c r="L47" s="35">
        <v>0</v>
      </c>
      <c r="M47" s="35">
        <v>0.18587261527624924</v>
      </c>
      <c r="N47" s="35">
        <v>0.28426376079577442</v>
      </c>
      <c r="O47" s="48"/>
    </row>
    <row r="48" spans="2:15" ht="14" thickBot="1" x14ac:dyDescent="0.35">
      <c r="B48" s="54" t="s">
        <v>86</v>
      </c>
      <c r="C48" s="28" t="s">
        <v>86</v>
      </c>
      <c r="D48" s="35">
        <v>0.17809871699928692</v>
      </c>
      <c r="E48" s="35">
        <v>1.5209422692426813</v>
      </c>
      <c r="F48" s="35">
        <v>1.7256264138321171</v>
      </c>
      <c r="G48" s="35">
        <v>2.5879277840734147</v>
      </c>
      <c r="H48" s="35">
        <v>5.4706561575000876</v>
      </c>
      <c r="I48" s="35">
        <v>7.4067104224631493</v>
      </c>
      <c r="J48" s="35">
        <v>3.2774635752837469</v>
      </c>
      <c r="K48" s="35">
        <v>2.1679638103327363</v>
      </c>
      <c r="L48" s="35">
        <v>1.1893474218782387</v>
      </c>
      <c r="M48" s="35">
        <v>3.5634020182183974</v>
      </c>
      <c r="N48" s="35">
        <v>2.8789990350982251</v>
      </c>
      <c r="O48" s="48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48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sortState xmlns:xlrd2="http://schemas.microsoft.com/office/spreadsheetml/2017/richdata2" ref="C9:O30">
    <sortCondition ref="C9"/>
  </sortState>
  <mergeCells count="5">
    <mergeCell ref="B2:M2"/>
    <mergeCell ref="B5:C5"/>
    <mergeCell ref="B9:B32"/>
    <mergeCell ref="B36:B47"/>
    <mergeCell ref="B51:O51"/>
  </mergeCells>
  <phoneticPr fontId="4" type="noConversion"/>
  <conditionalFormatting sqref="M6:N6 C6:K7 D8:N37 D39:N49">
    <cfRule type="cellIs" dxfId="84" priority="12" stopIfTrue="1" operator="equal">
      <formula>0</formula>
    </cfRule>
  </conditionalFormatting>
  <conditionalFormatting sqref="L6">
    <cfRule type="cellIs" dxfId="83" priority="11" stopIfTrue="1" operator="equal">
      <formula>0</formula>
    </cfRule>
  </conditionalFormatting>
  <conditionalFormatting sqref="M7:N7">
    <cfRule type="cellIs" dxfId="82" priority="8" stopIfTrue="1" operator="equal">
      <formula>0</formula>
    </cfRule>
  </conditionalFormatting>
  <conditionalFormatting sqref="L7">
    <cfRule type="cellIs" dxfId="81" priority="7" stopIfTrue="1" operator="equal">
      <formula>0</formula>
    </cfRule>
  </conditionalFormatting>
  <conditionalFormatting sqref="C35">
    <cfRule type="cellIs" dxfId="80" priority="4" stopIfTrue="1" operator="equal">
      <formula>0</formula>
    </cfRule>
  </conditionalFormatting>
  <conditionalFormatting sqref="C19">
    <cfRule type="cellIs" dxfId="79" priority="3" stopIfTrue="1" operator="equal">
      <formula>0</formula>
    </cfRule>
  </conditionalFormatting>
  <conditionalFormatting sqref="D38:N38">
    <cfRule type="cellIs" dxfId="78" priority="2" stopIfTrue="1" operator="equal">
      <formula>0</formula>
    </cfRule>
  </conditionalFormatting>
  <conditionalFormatting sqref="C38">
    <cfRule type="cellIs" dxfId="77" priority="1" stopIfTrue="1" operator="equal">
      <formula>0</formula>
    </cfRule>
  </conditionalFormatting>
  <printOptions horizontalCentered="1" verticalCentered="1"/>
  <pageMargins left="0.51181102362204722" right="0.51181102362204722" top="0.23" bottom="0.23" header="0" footer="0"/>
  <pageSetup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6.23046875" customWidth="1"/>
    <col min="3" max="3" width="26.69140625" bestFit="1" customWidth="1"/>
    <col min="4" max="13" width="8.921875" customWidth="1"/>
    <col min="14" max="14" width="10.61328125" customWidth="1"/>
    <col min="15" max="15" width="11.23046875" bestFit="1" customWidth="1"/>
    <col min="17" max="19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0" customHeight="1" thickBot="1" x14ac:dyDescent="0.35">
      <c r="B5" s="70" t="s">
        <v>73</v>
      </c>
      <c r="C5" s="71"/>
      <c r="D5" s="17" t="s">
        <v>36</v>
      </c>
      <c r="E5" s="17" t="s">
        <v>67</v>
      </c>
      <c r="F5" s="18" t="s">
        <v>37</v>
      </c>
      <c r="G5" s="17" t="s">
        <v>38</v>
      </c>
      <c r="H5" s="17" t="s">
        <v>39</v>
      </c>
      <c r="I5" s="17" t="s">
        <v>45</v>
      </c>
      <c r="J5" s="17" t="s">
        <v>40</v>
      </c>
      <c r="K5" s="17" t="s">
        <v>47</v>
      </c>
      <c r="L5" s="17" t="s">
        <v>55</v>
      </c>
      <c r="M5" s="18" t="s">
        <v>49</v>
      </c>
      <c r="N5" s="5" t="s">
        <v>73</v>
      </c>
    </row>
    <row r="6" spans="2:15" ht="26.5" thickBot="1" x14ac:dyDescent="0.35">
      <c r="B6" s="1" t="s">
        <v>1</v>
      </c>
      <c r="C6" s="30" t="s">
        <v>1</v>
      </c>
      <c r="D6" s="35">
        <v>4.0454450344847643</v>
      </c>
      <c r="E6" s="35">
        <v>3.6613041155054016</v>
      </c>
      <c r="F6" s="35">
        <v>9.0984164241711998</v>
      </c>
      <c r="G6" s="35">
        <v>7.7835844575562527</v>
      </c>
      <c r="H6" s="35">
        <v>2.6574453511944549</v>
      </c>
      <c r="I6" s="35">
        <v>5.1155545516237719</v>
      </c>
      <c r="J6" s="35">
        <v>3.4970528056309487</v>
      </c>
      <c r="K6" s="35">
        <v>4.865442689419722</v>
      </c>
      <c r="L6" s="35">
        <v>5.1484463433159418</v>
      </c>
      <c r="M6" s="35">
        <v>5.3479799629477194</v>
      </c>
      <c r="N6" s="35">
        <v>4.9580560253040371</v>
      </c>
      <c r="O6" s="47"/>
    </row>
    <row r="7" spans="2:15" ht="26.5" thickBot="1" x14ac:dyDescent="0.35">
      <c r="B7" s="1" t="s">
        <v>2</v>
      </c>
      <c r="C7" s="30" t="s">
        <v>2</v>
      </c>
      <c r="D7" s="35">
        <v>19.396977820581039</v>
      </c>
      <c r="E7" s="35">
        <v>9.194967320714154</v>
      </c>
      <c r="F7" s="35">
        <v>19.134494840953312</v>
      </c>
      <c r="G7" s="35">
        <v>4.8847982810294228</v>
      </c>
      <c r="H7" s="35">
        <v>14.870128308406866</v>
      </c>
      <c r="I7" s="35">
        <v>11.944943710416835</v>
      </c>
      <c r="J7" s="35">
        <v>11.820651777788704</v>
      </c>
      <c r="K7" s="35">
        <v>13.723932352501848</v>
      </c>
      <c r="L7" s="35">
        <v>14.01821957785914</v>
      </c>
      <c r="M7" s="35">
        <v>16.607044193762995</v>
      </c>
      <c r="N7" s="35">
        <v>13.694125803299317</v>
      </c>
      <c r="O7" s="47"/>
    </row>
    <row r="8" spans="2:15" ht="14" thickBot="1" x14ac:dyDescent="0.35">
      <c r="B8" s="2" t="s">
        <v>83</v>
      </c>
      <c r="C8" s="31" t="s">
        <v>83</v>
      </c>
      <c r="D8" s="35">
        <v>0</v>
      </c>
      <c r="E8" s="35">
        <v>3.5612508660897242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0.8939978138397866</v>
      </c>
      <c r="N8" s="35">
        <v>0.68433882053060413</v>
      </c>
      <c r="O8" s="47"/>
    </row>
    <row r="9" spans="2:15" x14ac:dyDescent="0.3">
      <c r="B9" s="57" t="s">
        <v>3</v>
      </c>
      <c r="C9" s="28" t="s">
        <v>80</v>
      </c>
      <c r="D9" s="35">
        <v>0</v>
      </c>
      <c r="E9" s="35">
        <v>0</v>
      </c>
      <c r="F9" s="35">
        <v>5.8288950270052493E-2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2.6398482869873056E-3</v>
      </c>
      <c r="O9" s="47"/>
    </row>
    <row r="10" spans="2:15" x14ac:dyDescent="0.3">
      <c r="B10" s="58"/>
      <c r="C10" s="28" t="s">
        <v>4</v>
      </c>
      <c r="D10" s="35">
        <v>0</v>
      </c>
      <c r="E10" s="35">
        <v>0.59522545568924357</v>
      </c>
      <c r="F10" s="35">
        <v>3.5916026821599472</v>
      </c>
      <c r="G10" s="35">
        <v>0</v>
      </c>
      <c r="H10" s="35">
        <v>1.9078475183006014</v>
      </c>
      <c r="I10" s="35">
        <v>0.58921420219923437</v>
      </c>
      <c r="J10" s="35">
        <v>0.35485431377469068</v>
      </c>
      <c r="K10" s="35">
        <v>0.58023703254921677</v>
      </c>
      <c r="L10" s="35">
        <v>1.4402895339246407</v>
      </c>
      <c r="M10" s="35">
        <v>0.15733082356390529</v>
      </c>
      <c r="N10" s="35">
        <v>0.75186286907433486</v>
      </c>
      <c r="O10" s="47"/>
    </row>
    <row r="11" spans="2:15" x14ac:dyDescent="0.3">
      <c r="B11" s="58"/>
      <c r="C11" s="28" t="s">
        <v>5</v>
      </c>
      <c r="D11" s="35">
        <v>0</v>
      </c>
      <c r="E11" s="35">
        <v>0.16187791353075115</v>
      </c>
      <c r="F11" s="35">
        <v>0.28103846300581808</v>
      </c>
      <c r="G11" s="35">
        <v>0</v>
      </c>
      <c r="H11" s="35">
        <v>0</v>
      </c>
      <c r="I11" s="35">
        <v>7.8370130996027368E-2</v>
      </c>
      <c r="J11" s="35">
        <v>0.52889162107497456</v>
      </c>
      <c r="K11" s="35">
        <v>0</v>
      </c>
      <c r="L11" s="35">
        <v>0.30475396303587815</v>
      </c>
      <c r="M11" s="35">
        <v>5.5203937419609224E-2</v>
      </c>
      <c r="N11" s="35">
        <v>0.13950254993855798</v>
      </c>
      <c r="O11" s="47"/>
    </row>
    <row r="12" spans="2:15" x14ac:dyDescent="0.3">
      <c r="B12" s="58"/>
      <c r="C12" s="28" t="s">
        <v>6</v>
      </c>
      <c r="D12" s="35">
        <v>3.4072293192279455</v>
      </c>
      <c r="E12" s="35">
        <v>2.3341986748227095</v>
      </c>
      <c r="F12" s="35">
        <v>0</v>
      </c>
      <c r="G12" s="35">
        <v>0</v>
      </c>
      <c r="H12" s="35">
        <v>0.27388236942545868</v>
      </c>
      <c r="I12" s="35">
        <v>1.9429589489033956</v>
      </c>
      <c r="J12" s="35">
        <v>0.23397020803786905</v>
      </c>
      <c r="K12" s="35">
        <v>3.5901629406575895</v>
      </c>
      <c r="L12" s="35">
        <v>0.93203571119303308</v>
      </c>
      <c r="M12" s="35">
        <v>1.6219277981590459</v>
      </c>
      <c r="N12" s="35">
        <v>1.7226780121049146</v>
      </c>
      <c r="O12" s="47"/>
    </row>
    <row r="13" spans="2:15" x14ac:dyDescent="0.3">
      <c r="B13" s="58"/>
      <c r="C13" s="28" t="s">
        <v>7</v>
      </c>
      <c r="D13" s="35">
        <v>0.19499979954385147</v>
      </c>
      <c r="E13" s="35">
        <v>0.55583872132664447</v>
      </c>
      <c r="F13" s="35">
        <v>1.4858032914144417</v>
      </c>
      <c r="G13" s="35">
        <v>0</v>
      </c>
      <c r="H13" s="35">
        <v>1.2352316032278989</v>
      </c>
      <c r="I13" s="35">
        <v>1.2957936758228146</v>
      </c>
      <c r="J13" s="35">
        <v>3.8960958825761782</v>
      </c>
      <c r="K13" s="35">
        <v>0.86766605475946978</v>
      </c>
      <c r="L13" s="35">
        <v>0.9421538959136081</v>
      </c>
      <c r="M13" s="35">
        <v>0.65388197332904363</v>
      </c>
      <c r="N13" s="35">
        <v>1.0349811775676598</v>
      </c>
      <c r="O13" s="47"/>
    </row>
    <row r="14" spans="2:15" x14ac:dyDescent="0.3">
      <c r="B14" s="58"/>
      <c r="C14" s="28" t="s">
        <v>8</v>
      </c>
      <c r="D14" s="35">
        <v>0.87507957484737231</v>
      </c>
      <c r="E14" s="35">
        <v>0.52427445009832452</v>
      </c>
      <c r="F14" s="35">
        <v>0.44075423339086078</v>
      </c>
      <c r="G14" s="35">
        <v>0</v>
      </c>
      <c r="H14" s="35">
        <v>1.533091658446557</v>
      </c>
      <c r="I14" s="35">
        <v>0.56592310600449036</v>
      </c>
      <c r="J14" s="35">
        <v>0.2424863480324643</v>
      </c>
      <c r="K14" s="35">
        <v>0.63466082974140559</v>
      </c>
      <c r="L14" s="35">
        <v>0.61737931029712712</v>
      </c>
      <c r="M14" s="35">
        <v>0.4230590092199652</v>
      </c>
      <c r="N14" s="35">
        <v>0.54625242478768921</v>
      </c>
      <c r="O14" s="47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7"/>
    </row>
    <row r="16" spans="2:15" x14ac:dyDescent="0.3">
      <c r="B16" s="58"/>
      <c r="C16" s="28" t="s">
        <v>10</v>
      </c>
      <c r="D16" s="35">
        <v>0</v>
      </c>
      <c r="E16" s="35">
        <v>2.3075677511061436E-2</v>
      </c>
      <c r="F16" s="35">
        <v>7.1430336605876957E-2</v>
      </c>
      <c r="G16" s="35">
        <v>0</v>
      </c>
      <c r="H16" s="35">
        <v>0</v>
      </c>
      <c r="I16" s="35">
        <v>4.2867797552439336E-2</v>
      </c>
      <c r="J16" s="35">
        <v>0</v>
      </c>
      <c r="K16" s="35">
        <v>0</v>
      </c>
      <c r="L16" s="35">
        <v>7.7522250171183554E-2</v>
      </c>
      <c r="M16" s="35">
        <v>9.5556838669120514E-2</v>
      </c>
      <c r="N16" s="35">
        <v>4.3123553293294002E-2</v>
      </c>
      <c r="O16" s="47"/>
    </row>
    <row r="17" spans="2:15" x14ac:dyDescent="0.3">
      <c r="B17" s="58"/>
      <c r="C17" s="28" t="s">
        <v>11</v>
      </c>
      <c r="D17" s="35">
        <v>1.8948911662281016</v>
      </c>
      <c r="E17" s="35">
        <v>8.8697733845591348E-2</v>
      </c>
      <c r="F17" s="35">
        <v>2.4825263256366399</v>
      </c>
      <c r="G17" s="35">
        <v>0</v>
      </c>
      <c r="H17" s="35">
        <v>0.68251121262221803</v>
      </c>
      <c r="I17" s="35">
        <v>0.3072408268253552</v>
      </c>
      <c r="J17" s="35">
        <v>0.48070116016881664</v>
      </c>
      <c r="K17" s="35">
        <v>0.200881361334697</v>
      </c>
      <c r="L17" s="35">
        <v>0.26264233705529239</v>
      </c>
      <c r="M17" s="35">
        <v>0.3051367072023275</v>
      </c>
      <c r="N17" s="35">
        <v>0.41769838501187712</v>
      </c>
      <c r="O17" s="47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7"/>
    </row>
    <row r="19" spans="2:15" x14ac:dyDescent="0.3">
      <c r="B19" s="58"/>
      <c r="C19" s="30" t="s">
        <v>84</v>
      </c>
      <c r="D19" s="35">
        <v>2.5505356900105776</v>
      </c>
      <c r="E19" s="35">
        <v>0.71863084199418603</v>
      </c>
      <c r="F19" s="35">
        <v>1.6612222967283861</v>
      </c>
      <c r="G19" s="35">
        <v>6.1493323745430235</v>
      </c>
      <c r="H19" s="35">
        <v>1.9926383103439065</v>
      </c>
      <c r="I19" s="35">
        <v>1.3001852556135742</v>
      </c>
      <c r="J19" s="35">
        <v>0.84593575853643166</v>
      </c>
      <c r="K19" s="35">
        <v>0.18024071122040838</v>
      </c>
      <c r="L19" s="35">
        <v>2.2567883974944194</v>
      </c>
      <c r="M19" s="35">
        <v>1.5771285012698242</v>
      </c>
      <c r="N19" s="35">
        <v>1.4929827363403383</v>
      </c>
      <c r="O19" s="47"/>
    </row>
    <row r="20" spans="2:15" x14ac:dyDescent="0.3">
      <c r="B20" s="58"/>
      <c r="C20" s="28" t="s">
        <v>13</v>
      </c>
      <c r="D20" s="35">
        <v>0.23552204881709632</v>
      </c>
      <c r="E20" s="35">
        <v>0.23066980352483119</v>
      </c>
      <c r="F20" s="35">
        <v>0</v>
      </c>
      <c r="G20" s="35">
        <v>0</v>
      </c>
      <c r="H20" s="35">
        <v>0.91713744088504612</v>
      </c>
      <c r="I20" s="35">
        <v>7.4826569994863493E-2</v>
      </c>
      <c r="J20" s="35">
        <v>0.113843174551732</v>
      </c>
      <c r="K20" s="35">
        <v>9.056587762750036E-2</v>
      </c>
      <c r="L20" s="35">
        <v>0.68680332114735565</v>
      </c>
      <c r="M20" s="35">
        <v>0.30259385720994203</v>
      </c>
      <c r="N20" s="35">
        <v>0.28590622716986819</v>
      </c>
      <c r="O20" s="47"/>
    </row>
    <row r="21" spans="2:15" x14ac:dyDescent="0.3">
      <c r="B21" s="58"/>
      <c r="C21" s="28" t="s">
        <v>85</v>
      </c>
      <c r="D21" s="35">
        <v>0</v>
      </c>
      <c r="E21" s="35">
        <v>3.2712199185487401</v>
      </c>
      <c r="F21" s="35">
        <v>2.120899336888439</v>
      </c>
      <c r="G21" s="35">
        <v>2.9089105873148444</v>
      </c>
      <c r="H21" s="35">
        <v>0</v>
      </c>
      <c r="I21" s="35">
        <v>0.49098787181107656</v>
      </c>
      <c r="J21" s="35">
        <v>1.6443436011893329</v>
      </c>
      <c r="K21" s="35">
        <v>9.9933608507130466E-3</v>
      </c>
      <c r="L21" s="35">
        <v>3.2103159009232036</v>
      </c>
      <c r="M21" s="35">
        <v>2.9975267099580467</v>
      </c>
      <c r="N21" s="35">
        <v>2.00947863215612</v>
      </c>
      <c r="O21" s="47"/>
    </row>
    <row r="22" spans="2:15" x14ac:dyDescent="0.3">
      <c r="B22" s="58"/>
      <c r="C22" s="28" t="s">
        <v>14</v>
      </c>
      <c r="D22" s="35">
        <v>0.10729590667090921</v>
      </c>
      <c r="E22" s="35">
        <v>0.11792663032702026</v>
      </c>
      <c r="F22" s="35">
        <v>0.18563828620930206</v>
      </c>
      <c r="G22" s="35">
        <v>0</v>
      </c>
      <c r="H22" s="35">
        <v>0</v>
      </c>
      <c r="I22" s="35">
        <v>0.28468697881175076</v>
      </c>
      <c r="J22" s="35">
        <v>0.29695927612547279</v>
      </c>
      <c r="K22" s="35">
        <v>9.411702508998622E-2</v>
      </c>
      <c r="L22" s="35">
        <v>0.26484102729249415</v>
      </c>
      <c r="M22" s="35">
        <v>3.0945578691674525E-2</v>
      </c>
      <c r="N22" s="35">
        <v>0.13140907562655404</v>
      </c>
      <c r="O22" s="47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7"/>
    </row>
    <row r="24" spans="2:15" x14ac:dyDescent="0.3">
      <c r="B24" s="58"/>
      <c r="C24" s="28" t="s">
        <v>15</v>
      </c>
      <c r="D24" s="35">
        <v>3.9108073248410236</v>
      </c>
      <c r="E24" s="35">
        <v>3.1727597572212813</v>
      </c>
      <c r="F24" s="35">
        <v>9.0413714490468315</v>
      </c>
      <c r="G24" s="35">
        <v>7.3304273781298166</v>
      </c>
      <c r="H24" s="35">
        <v>5.5615486992469485</v>
      </c>
      <c r="I24" s="35">
        <v>5.5895913956970755</v>
      </c>
      <c r="J24" s="35">
        <v>4.1040554527621609</v>
      </c>
      <c r="K24" s="35">
        <v>1.0868480489442354</v>
      </c>
      <c r="L24" s="35">
        <v>5.1081079942185541</v>
      </c>
      <c r="M24" s="35">
        <v>2.0624391372378574</v>
      </c>
      <c r="N24" s="35">
        <v>3.6229381025345058</v>
      </c>
      <c r="O24" s="47"/>
    </row>
    <row r="25" spans="2:15" x14ac:dyDescent="0.3">
      <c r="B25" s="58"/>
      <c r="C25" s="28" t="s">
        <v>48</v>
      </c>
      <c r="D25" s="35">
        <v>1.022669573482359</v>
      </c>
      <c r="E25" s="35">
        <v>6.1609599545785002E-2</v>
      </c>
      <c r="F25" s="35">
        <v>0.67027123015138479</v>
      </c>
      <c r="G25" s="35">
        <v>0.32528833832171972</v>
      </c>
      <c r="H25" s="35">
        <v>0.32984048382668024</v>
      </c>
      <c r="I25" s="35">
        <v>0</v>
      </c>
      <c r="J25" s="35">
        <v>0.19551780938008878</v>
      </c>
      <c r="K25" s="35">
        <v>0</v>
      </c>
      <c r="L25" s="35">
        <v>6.6088559008211187E-2</v>
      </c>
      <c r="M25" s="35">
        <v>2.1899695077921888E-2</v>
      </c>
      <c r="N25" s="35">
        <v>0.12997436182096295</v>
      </c>
      <c r="O25" s="47"/>
    </row>
    <row r="26" spans="2:15" x14ac:dyDescent="0.3">
      <c r="B26" s="58"/>
      <c r="C26" s="28" t="s">
        <v>16</v>
      </c>
      <c r="D26" s="35">
        <v>0.72443984321480204</v>
      </c>
      <c r="E26" s="35">
        <v>0.31812744995568121</v>
      </c>
      <c r="F26" s="35">
        <v>1.1859715008525666</v>
      </c>
      <c r="G26" s="35">
        <v>0</v>
      </c>
      <c r="H26" s="35">
        <v>0.45728903660283443</v>
      </c>
      <c r="I26" s="35">
        <v>0.50477957686502184</v>
      </c>
      <c r="J26" s="35">
        <v>0.47366683714147551</v>
      </c>
      <c r="K26" s="35">
        <v>1.2329575808009023</v>
      </c>
      <c r="L26" s="35">
        <v>0.61074523377601986</v>
      </c>
      <c r="M26" s="35">
        <v>0.5520942877027033</v>
      </c>
      <c r="N26" s="35">
        <v>0.64847715538485218</v>
      </c>
      <c r="O26" s="47"/>
    </row>
    <row r="27" spans="2:15" x14ac:dyDescent="0.3">
      <c r="B27" s="58"/>
      <c r="C27" s="28" t="s">
        <v>17</v>
      </c>
      <c r="D27" s="35">
        <v>0</v>
      </c>
      <c r="E27" s="35">
        <v>6.4557441335471727E-2</v>
      </c>
      <c r="F27" s="35">
        <v>0</v>
      </c>
      <c r="G27" s="35">
        <v>0</v>
      </c>
      <c r="H27" s="35">
        <v>0</v>
      </c>
      <c r="I27" s="35">
        <v>5.0611572495583484E-2</v>
      </c>
      <c r="J27" s="35">
        <v>4.1043280399688851E-4</v>
      </c>
      <c r="K27" s="35">
        <v>6.0777080253231384E-2</v>
      </c>
      <c r="L27" s="35">
        <v>0</v>
      </c>
      <c r="M27" s="35">
        <v>0</v>
      </c>
      <c r="N27" s="35">
        <v>2.2345882146495254E-2</v>
      </c>
      <c r="O27" s="47"/>
    </row>
    <row r="28" spans="2:15" x14ac:dyDescent="0.3">
      <c r="B28" s="58"/>
      <c r="C28" s="28" t="s">
        <v>18</v>
      </c>
      <c r="D28" s="35">
        <v>1.654531267976457</v>
      </c>
      <c r="E28" s="35">
        <v>0.21820595366312318</v>
      </c>
      <c r="F28" s="35">
        <v>0.67151169193993621</v>
      </c>
      <c r="G28" s="35">
        <v>0</v>
      </c>
      <c r="H28" s="35">
        <v>0</v>
      </c>
      <c r="I28" s="35">
        <v>8.8922917479638E-2</v>
      </c>
      <c r="J28" s="35">
        <v>0.2049824628199132</v>
      </c>
      <c r="K28" s="35">
        <v>9.5565854803869463E-2</v>
      </c>
      <c r="L28" s="35">
        <v>0.34665533863633186</v>
      </c>
      <c r="M28" s="35">
        <v>3.6494801983087757E-2</v>
      </c>
      <c r="N28" s="35">
        <v>0.21053007022540796</v>
      </c>
      <c r="O28" s="47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7"/>
    </row>
    <row r="30" spans="2:15" x14ac:dyDescent="0.3">
      <c r="B30" s="58"/>
      <c r="C30" s="28" t="s">
        <v>19</v>
      </c>
      <c r="D30" s="35">
        <v>9.6375925895155409E-2</v>
      </c>
      <c r="E30" s="35">
        <v>0.73200295974677221</v>
      </c>
      <c r="F30" s="35">
        <v>0.91580934055657437</v>
      </c>
      <c r="G30" s="35">
        <v>1.569800526259358</v>
      </c>
      <c r="H30" s="35">
        <v>0.12722839308177425</v>
      </c>
      <c r="I30" s="35">
        <v>0.94290512695288498</v>
      </c>
      <c r="J30" s="35">
        <v>0.68215698761306531</v>
      </c>
      <c r="K30" s="35">
        <v>0.77479257938818125</v>
      </c>
      <c r="L30" s="35">
        <v>0.47374381580555053</v>
      </c>
      <c r="M30" s="35">
        <v>0.86240055871636379</v>
      </c>
      <c r="N30" s="35">
        <v>0.73536507335346635</v>
      </c>
      <c r="O30" s="47"/>
    </row>
    <row r="31" spans="2:15" x14ac:dyDescent="0.3">
      <c r="B31" s="58"/>
      <c r="C31" s="28" t="s">
        <v>20</v>
      </c>
      <c r="D31" s="35">
        <v>0.55274974007209099</v>
      </c>
      <c r="E31" s="35">
        <v>0.27332348671310353</v>
      </c>
      <c r="F31" s="35">
        <v>1.5712939249401405</v>
      </c>
      <c r="G31" s="35">
        <v>0</v>
      </c>
      <c r="H31" s="35">
        <v>1.4855598300759043</v>
      </c>
      <c r="I31" s="35">
        <v>0.37425898294432758</v>
      </c>
      <c r="J31" s="35">
        <v>1.0800596397343247</v>
      </c>
      <c r="K31" s="35">
        <v>0.31730401984854595</v>
      </c>
      <c r="L31" s="35">
        <v>0.79153364612035082</v>
      </c>
      <c r="M31" s="35">
        <v>0.14639214854016797</v>
      </c>
      <c r="N31" s="35">
        <v>0.51097775003135593</v>
      </c>
      <c r="O31" s="47"/>
    </row>
    <row r="32" spans="2:15" ht="14" thickBot="1" x14ac:dyDescent="0.35">
      <c r="B32" s="58"/>
      <c r="C32" s="28" t="s">
        <v>21</v>
      </c>
      <c r="D32" s="35">
        <v>1.4584117392330116</v>
      </c>
      <c r="E32" s="35">
        <v>0.63106183161341012</v>
      </c>
      <c r="F32" s="35">
        <v>2.5170606134200884</v>
      </c>
      <c r="G32" s="35">
        <v>1.0679499538187194</v>
      </c>
      <c r="H32" s="35">
        <v>0</v>
      </c>
      <c r="I32" s="35">
        <v>0.65179173561430637</v>
      </c>
      <c r="J32" s="35">
        <v>1.1476975700817114</v>
      </c>
      <c r="K32" s="35">
        <v>1.3088232241440168</v>
      </c>
      <c r="L32" s="35">
        <v>1.3162503290522609</v>
      </c>
      <c r="M32" s="35">
        <v>0.98167558329222238</v>
      </c>
      <c r="N32" s="35">
        <v>1.0808897541669398</v>
      </c>
      <c r="O32" s="47"/>
    </row>
    <row r="33" spans="2:15" ht="14" thickBot="1" x14ac:dyDescent="0.35">
      <c r="B33" s="29" t="s">
        <v>46</v>
      </c>
      <c r="C33" s="28" t="s">
        <v>46</v>
      </c>
      <c r="D33" s="35">
        <v>1.9654728105936765</v>
      </c>
      <c r="E33" s="35">
        <v>7.908837959926367</v>
      </c>
      <c r="F33" s="35">
        <v>2.2608086373891321</v>
      </c>
      <c r="G33" s="35">
        <v>2.8019006521013772</v>
      </c>
      <c r="H33" s="35">
        <v>4.9482430048282362</v>
      </c>
      <c r="I33" s="35">
        <v>6.7682427917000245</v>
      </c>
      <c r="J33" s="35">
        <v>7.213118404985801</v>
      </c>
      <c r="K33" s="35">
        <v>4.2422679038745761</v>
      </c>
      <c r="L33" s="35">
        <v>7.0406197493696379</v>
      </c>
      <c r="M33" s="35">
        <v>8.0207563388169572</v>
      </c>
      <c r="N33" s="35">
        <v>6.2351896972262075</v>
      </c>
      <c r="O33" s="47"/>
    </row>
    <row r="34" spans="2:15" ht="14" thickBot="1" x14ac:dyDescent="0.35">
      <c r="B34" s="27" t="s">
        <v>65</v>
      </c>
      <c r="C34" s="28" t="s">
        <v>65</v>
      </c>
      <c r="D34" s="35">
        <v>4.5972115250969825</v>
      </c>
      <c r="E34" s="35">
        <v>2.9693486814570349</v>
      </c>
      <c r="F34" s="35">
        <v>2.404054743489505</v>
      </c>
      <c r="G34" s="35">
        <v>3.3935774074579554</v>
      </c>
      <c r="H34" s="35">
        <v>2.6223087156608194</v>
      </c>
      <c r="I34" s="35">
        <v>4.9464514699749573</v>
      </c>
      <c r="J34" s="35">
        <v>2.1190950375620377</v>
      </c>
      <c r="K34" s="35">
        <v>0.78949051683899107</v>
      </c>
      <c r="L34" s="35">
        <v>2.1466531071457267</v>
      </c>
      <c r="M34" s="35">
        <v>2.2774447003287279</v>
      </c>
      <c r="N34" s="35">
        <v>2.3672042930119988</v>
      </c>
      <c r="O34" s="47"/>
    </row>
    <row r="35" spans="2:15" ht="14" thickBot="1" x14ac:dyDescent="0.35">
      <c r="B35" s="32" t="s">
        <v>22</v>
      </c>
      <c r="C35" s="30" t="s">
        <v>22</v>
      </c>
      <c r="D35" s="35">
        <v>0</v>
      </c>
      <c r="E35" s="35">
        <v>0.47700184608193219</v>
      </c>
      <c r="F35" s="35">
        <v>0</v>
      </c>
      <c r="G35" s="35">
        <v>11.704516607303987</v>
      </c>
      <c r="H35" s="35">
        <v>0</v>
      </c>
      <c r="I35" s="35">
        <v>3.7038275034211705</v>
      </c>
      <c r="J35" s="35">
        <v>0.39155735758736293</v>
      </c>
      <c r="K35" s="35">
        <v>0.60268439348655911</v>
      </c>
      <c r="L35" s="35">
        <v>0.22979226087908203</v>
      </c>
      <c r="M35" s="35">
        <v>0.4406058897095842</v>
      </c>
      <c r="N35" s="35">
        <v>1.0510709159080027</v>
      </c>
      <c r="O35" s="47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7"/>
    </row>
    <row r="37" spans="2:15" x14ac:dyDescent="0.3">
      <c r="B37" s="63"/>
      <c r="C37" s="28" t="s">
        <v>25</v>
      </c>
      <c r="D37" s="35">
        <v>0</v>
      </c>
      <c r="E37" s="35">
        <v>9.533600741594267E-2</v>
      </c>
      <c r="F37" s="35">
        <v>16.847879611611024</v>
      </c>
      <c r="G37" s="35">
        <v>0</v>
      </c>
      <c r="H37" s="35">
        <v>0</v>
      </c>
      <c r="I37" s="35">
        <v>3.8162496723637238</v>
      </c>
      <c r="J37" s="35">
        <v>1.7419072171296321</v>
      </c>
      <c r="K37" s="35">
        <v>2.266761824338146</v>
      </c>
      <c r="L37" s="35">
        <v>0</v>
      </c>
      <c r="M37" s="35">
        <v>0.83475499553595944</v>
      </c>
      <c r="N37" s="35">
        <v>1.7311513357077752</v>
      </c>
      <c r="O37" s="47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7"/>
    </row>
    <row r="39" spans="2:15" x14ac:dyDescent="0.3">
      <c r="B39" s="63"/>
      <c r="C39" s="28" t="s">
        <v>26</v>
      </c>
      <c r="D39" s="35">
        <v>17.906859160461721</v>
      </c>
      <c r="E39" s="35">
        <v>10.939677988669548</v>
      </c>
      <c r="F39" s="35">
        <v>0.76236666359226468</v>
      </c>
      <c r="G39" s="35">
        <v>0.31399239984150318</v>
      </c>
      <c r="H39" s="35">
        <v>6.4269499012372373</v>
      </c>
      <c r="I39" s="35">
        <v>12.522797887924481</v>
      </c>
      <c r="J39" s="35">
        <v>8.5393903805551155</v>
      </c>
      <c r="K39" s="35">
        <v>11.808779055615544</v>
      </c>
      <c r="L39" s="35">
        <v>21.434146326313737</v>
      </c>
      <c r="M39" s="35">
        <v>14.694398863940277</v>
      </c>
      <c r="N39" s="35">
        <v>12.579874813941977</v>
      </c>
      <c r="O39" s="47"/>
    </row>
    <row r="40" spans="2:15" x14ac:dyDescent="0.3">
      <c r="B40" s="63"/>
      <c r="C40" s="28" t="s">
        <v>27</v>
      </c>
      <c r="D40" s="35">
        <v>0</v>
      </c>
      <c r="E40" s="35">
        <v>0.17059469757497958</v>
      </c>
      <c r="F40" s="35">
        <v>0</v>
      </c>
      <c r="G40" s="35">
        <v>0</v>
      </c>
      <c r="H40" s="35">
        <v>0</v>
      </c>
      <c r="I40" s="35">
        <v>1.9283788960592316</v>
      </c>
      <c r="J40" s="35">
        <v>0.32459715337591538</v>
      </c>
      <c r="K40" s="35">
        <v>0</v>
      </c>
      <c r="L40" s="35">
        <v>0</v>
      </c>
      <c r="M40" s="35">
        <v>0</v>
      </c>
      <c r="N40" s="35">
        <v>0.15888897305491906</v>
      </c>
      <c r="O40" s="47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0.41742623865308548</v>
      </c>
      <c r="J41" s="35">
        <v>0</v>
      </c>
      <c r="K41" s="35">
        <v>0</v>
      </c>
      <c r="L41" s="35">
        <v>0</v>
      </c>
      <c r="M41" s="35">
        <v>0</v>
      </c>
      <c r="N41" s="35">
        <v>2.4006851552133352E-2</v>
      </c>
      <c r="O41" s="47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0.12176293447784961</v>
      </c>
      <c r="J42" s="35">
        <v>0</v>
      </c>
      <c r="K42" s="35">
        <v>0</v>
      </c>
      <c r="L42" s="35">
        <v>0</v>
      </c>
      <c r="M42" s="35">
        <v>0</v>
      </c>
      <c r="N42" s="35">
        <v>7.0027813823923084E-3</v>
      </c>
      <c r="O42" s="47"/>
    </row>
    <row r="43" spans="2:15" x14ac:dyDescent="0.3">
      <c r="B43" s="63"/>
      <c r="C43" s="28" t="s">
        <v>30</v>
      </c>
      <c r="D43" s="35">
        <v>0.91567846141415687</v>
      </c>
      <c r="E43" s="35">
        <v>10.116112332733348</v>
      </c>
      <c r="F43" s="35">
        <v>4.1155802642417925</v>
      </c>
      <c r="G43" s="35">
        <v>0.62205579124653365</v>
      </c>
      <c r="H43" s="35">
        <v>0</v>
      </c>
      <c r="I43" s="35">
        <v>6.5647097109991531E-2</v>
      </c>
      <c r="J43" s="35">
        <v>0.84790684551335227</v>
      </c>
      <c r="K43" s="35">
        <v>1.4688113380285464</v>
      </c>
      <c r="L43" s="35">
        <v>7.1769449778959142</v>
      </c>
      <c r="M43" s="35">
        <v>2.7478192187151129</v>
      </c>
      <c r="N43" s="35">
        <v>3.6609463062174803</v>
      </c>
      <c r="O43" s="47"/>
    </row>
    <row r="44" spans="2:15" x14ac:dyDescent="0.3">
      <c r="B44" s="63"/>
      <c r="C44" s="28" t="s">
        <v>31</v>
      </c>
      <c r="D44" s="35">
        <v>2.0799894437928135</v>
      </c>
      <c r="E44" s="35">
        <v>5.8602861118209254E-2</v>
      </c>
      <c r="F44" s="35">
        <v>2.7397448962702155E-2</v>
      </c>
      <c r="G44" s="35">
        <v>41.459388143634371</v>
      </c>
      <c r="H44" s="35">
        <v>13.408332435224416</v>
      </c>
      <c r="I44" s="35">
        <v>3.6731000870527364</v>
      </c>
      <c r="J44" s="35">
        <v>0.57160544549449144</v>
      </c>
      <c r="K44" s="35">
        <v>6.4889899251534127</v>
      </c>
      <c r="L44" s="35">
        <v>1.9714039423178671</v>
      </c>
      <c r="M44" s="35">
        <v>3.9537294843850561</v>
      </c>
      <c r="N44" s="35">
        <v>5.1018545486335727</v>
      </c>
      <c r="O44" s="47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7"/>
    </row>
    <row r="46" spans="2:15" x14ac:dyDescent="0.3">
      <c r="B46" s="63"/>
      <c r="C46" s="28" t="s">
        <v>33</v>
      </c>
      <c r="D46" s="35">
        <v>29.055591974706939</v>
      </c>
      <c r="E46" s="35">
        <v>32.874189218718172</v>
      </c>
      <c r="F46" s="35">
        <v>14.810474641254224</v>
      </c>
      <c r="G46" s="35">
        <v>6.4132336521675049</v>
      </c>
      <c r="H46" s="35">
        <v>33.190773840327047</v>
      </c>
      <c r="I46" s="35">
        <v>23.233411809619149</v>
      </c>
      <c r="J46" s="35">
        <v>39.689806224206642</v>
      </c>
      <c r="K46" s="35">
        <v>40.671995002972245</v>
      </c>
      <c r="L46" s="35">
        <v>20.880858702702799</v>
      </c>
      <c r="M46" s="35">
        <v>28.713970589473647</v>
      </c>
      <c r="N46" s="35">
        <v>29.379994160179685</v>
      </c>
      <c r="O46" s="47"/>
    </row>
    <row r="47" spans="2:15" ht="14" thickBot="1" x14ac:dyDescent="0.35">
      <c r="B47" s="63"/>
      <c r="C47" s="28" t="s">
        <v>34</v>
      </c>
      <c r="D47" s="35">
        <v>1.0884480302993003</v>
      </c>
      <c r="E47" s="35">
        <v>3.233843997052182</v>
      </c>
      <c r="F47" s="35">
        <v>0</v>
      </c>
      <c r="G47" s="35">
        <v>0</v>
      </c>
      <c r="H47" s="35">
        <v>0</v>
      </c>
      <c r="I47" s="35">
        <v>0</v>
      </c>
      <c r="J47" s="35">
        <v>0.73236723997785136</v>
      </c>
      <c r="K47" s="35">
        <v>0</v>
      </c>
      <c r="L47" s="35">
        <v>0</v>
      </c>
      <c r="M47" s="35">
        <v>0.1758723610200775</v>
      </c>
      <c r="N47" s="35">
        <v>0.56248012414988602</v>
      </c>
      <c r="O47" s="47"/>
    </row>
    <row r="48" spans="2:15" ht="14" thickBot="1" x14ac:dyDescent="0.35">
      <c r="B48" s="54" t="s">
        <v>86</v>
      </c>
      <c r="C48" s="28" t="s">
        <v>86</v>
      </c>
      <c r="D48" s="35">
        <v>0.26278681850784835</v>
      </c>
      <c r="E48" s="35">
        <v>0.64564780592927207</v>
      </c>
      <c r="F48" s="35">
        <v>1.5860327711175444</v>
      </c>
      <c r="G48" s="35">
        <v>1.2712434492736122</v>
      </c>
      <c r="H48" s="35">
        <v>5.3720118870350859</v>
      </c>
      <c r="I48" s="35">
        <v>6.5662886770191449</v>
      </c>
      <c r="J48" s="35">
        <v>5.9843155737874412</v>
      </c>
      <c r="K48" s="35">
        <v>1.9452514157564309</v>
      </c>
      <c r="L48" s="35">
        <v>0.24426444713463979</v>
      </c>
      <c r="M48" s="35">
        <v>2.4079376402812613</v>
      </c>
      <c r="N48" s="35">
        <v>2.2638009088778097</v>
      </c>
      <c r="O48" s="47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99.999999999999972</v>
      </c>
      <c r="O49" s="47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sortState xmlns:xlrd2="http://schemas.microsoft.com/office/spreadsheetml/2017/richdata2" ref="C9:O30">
    <sortCondition ref="C9"/>
  </sortState>
  <mergeCells count="5">
    <mergeCell ref="B2:M2"/>
    <mergeCell ref="B5:C5"/>
    <mergeCell ref="B9:B32"/>
    <mergeCell ref="B36:B47"/>
    <mergeCell ref="B51:O51"/>
  </mergeCells>
  <phoneticPr fontId="4" type="noConversion"/>
  <conditionalFormatting sqref="M6:N6 C6:K7 D8:N37 D39:N49">
    <cfRule type="cellIs" dxfId="76" priority="12" stopIfTrue="1" operator="equal">
      <formula>0</formula>
    </cfRule>
  </conditionalFormatting>
  <conditionalFormatting sqref="L6">
    <cfRule type="cellIs" dxfId="75" priority="11" stopIfTrue="1" operator="equal">
      <formula>0</formula>
    </cfRule>
  </conditionalFormatting>
  <conditionalFormatting sqref="M7:N7">
    <cfRule type="cellIs" dxfId="74" priority="8" stopIfTrue="1" operator="equal">
      <formula>0</formula>
    </cfRule>
  </conditionalFormatting>
  <conditionalFormatting sqref="L7">
    <cfRule type="cellIs" dxfId="73" priority="7" stopIfTrue="1" operator="equal">
      <formula>0</formula>
    </cfRule>
  </conditionalFormatting>
  <conditionalFormatting sqref="C35">
    <cfRule type="cellIs" dxfId="72" priority="4" stopIfTrue="1" operator="equal">
      <formula>0</formula>
    </cfRule>
  </conditionalFormatting>
  <conditionalFormatting sqref="C19">
    <cfRule type="cellIs" dxfId="71" priority="3" stopIfTrue="1" operator="equal">
      <formula>0</formula>
    </cfRule>
  </conditionalFormatting>
  <conditionalFormatting sqref="D38:N38">
    <cfRule type="cellIs" dxfId="70" priority="2" stopIfTrue="1" operator="equal">
      <formula>0</formula>
    </cfRule>
  </conditionalFormatting>
  <conditionalFormatting sqref="C38">
    <cfRule type="cellIs" dxfId="69" priority="1" stopIfTrue="1" operator="equal">
      <formula>0</formula>
    </cfRule>
  </conditionalFormatting>
  <printOptions horizontalCentered="1" verticalCentered="1"/>
  <pageMargins left="0.51181102362204722" right="0.51181102362204722" top="0.27" bottom="0.22" header="0" footer="0"/>
  <pageSetup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4609375" customWidth="1"/>
    <col min="3" max="3" width="26.69140625" bestFit="1" customWidth="1"/>
    <col min="4" max="4" width="8" bestFit="1" customWidth="1"/>
    <col min="5" max="5" width="7.69140625" bestFit="1" customWidth="1"/>
    <col min="6" max="7" width="8" bestFit="1" customWidth="1"/>
    <col min="8" max="8" width="7.69140625" bestFit="1" customWidth="1"/>
    <col min="9" max="9" width="8" bestFit="1" customWidth="1"/>
    <col min="10" max="10" width="8.07421875" customWidth="1"/>
    <col min="11" max="11" width="8" bestFit="1" customWidth="1"/>
    <col min="12" max="12" width="7.921875" bestFit="1" customWidth="1"/>
    <col min="13" max="13" width="8" bestFit="1" customWidth="1"/>
    <col min="14" max="14" width="10.61328125" customWidth="1"/>
    <col min="15" max="15" width="11.23046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0" customHeight="1" thickBot="1" x14ac:dyDescent="0.35">
      <c r="B5" s="72" t="s">
        <v>74</v>
      </c>
      <c r="C5" s="73"/>
      <c r="D5" s="15" t="s">
        <v>36</v>
      </c>
      <c r="E5" s="15" t="s">
        <v>67</v>
      </c>
      <c r="F5" s="16" t="s">
        <v>37</v>
      </c>
      <c r="G5" s="15" t="s">
        <v>38</v>
      </c>
      <c r="H5" s="15" t="s">
        <v>39</v>
      </c>
      <c r="I5" s="15" t="s">
        <v>45</v>
      </c>
      <c r="J5" s="15" t="s">
        <v>40</v>
      </c>
      <c r="K5" s="15" t="s">
        <v>47</v>
      </c>
      <c r="L5" s="15" t="s">
        <v>55</v>
      </c>
      <c r="M5" s="16" t="s">
        <v>49</v>
      </c>
      <c r="N5" s="6" t="s">
        <v>74</v>
      </c>
    </row>
    <row r="6" spans="2:15" ht="26.5" thickBot="1" x14ac:dyDescent="0.35">
      <c r="B6" s="1" t="s">
        <v>1</v>
      </c>
      <c r="C6" s="30" t="s">
        <v>1</v>
      </c>
      <c r="D6" s="35">
        <v>4.9532569459318188</v>
      </c>
      <c r="E6" s="35">
        <v>4.7330157103700872</v>
      </c>
      <c r="F6" s="35">
        <v>10.187940933311923</v>
      </c>
      <c r="G6" s="35">
        <v>9.7257348641329671</v>
      </c>
      <c r="H6" s="35">
        <v>4.0481069647777739</v>
      </c>
      <c r="I6" s="35">
        <v>5.3929351392226277</v>
      </c>
      <c r="J6" s="35">
        <v>4.4613427541039234</v>
      </c>
      <c r="K6" s="35">
        <v>5.3454141804923712</v>
      </c>
      <c r="L6" s="35">
        <v>5.8168555588732307</v>
      </c>
      <c r="M6" s="35">
        <v>5.7713666518975302</v>
      </c>
      <c r="N6" s="35">
        <v>5.681295068566488</v>
      </c>
      <c r="O6" s="47"/>
    </row>
    <row r="7" spans="2:15" ht="26.5" thickBot="1" x14ac:dyDescent="0.35">
      <c r="B7" s="1" t="s">
        <v>2</v>
      </c>
      <c r="C7" s="30" t="s">
        <v>2</v>
      </c>
      <c r="D7" s="35">
        <v>19.386437293203574</v>
      </c>
      <c r="E7" s="35">
        <v>12.125112188239843</v>
      </c>
      <c r="F7" s="35">
        <v>19.135855493384444</v>
      </c>
      <c r="G7" s="35">
        <v>6.3681461661353644</v>
      </c>
      <c r="H7" s="35">
        <v>17.595982586167398</v>
      </c>
      <c r="I7" s="35">
        <v>13.277604175436974</v>
      </c>
      <c r="J7" s="35">
        <v>11.346610878940453</v>
      </c>
      <c r="K7" s="35">
        <v>12.810317733380005</v>
      </c>
      <c r="L7" s="35">
        <v>15.520024091244485</v>
      </c>
      <c r="M7" s="35">
        <v>17.024568928549161</v>
      </c>
      <c r="N7" s="35">
        <v>14.524488997696588</v>
      </c>
      <c r="O7" s="47"/>
    </row>
    <row r="8" spans="2:15" ht="14" thickBot="1" x14ac:dyDescent="0.35">
      <c r="B8" s="2" t="s">
        <v>83</v>
      </c>
      <c r="C8" s="31" t="s">
        <v>83</v>
      </c>
      <c r="D8" s="35">
        <v>0</v>
      </c>
      <c r="E8" s="35">
        <v>3.4355265468380103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1.0347619802746144</v>
      </c>
      <c r="N8" s="35">
        <v>0.73010709530436435</v>
      </c>
      <c r="O8" s="47"/>
    </row>
    <row r="9" spans="2:15" x14ac:dyDescent="0.3">
      <c r="B9" s="57" t="s">
        <v>3</v>
      </c>
      <c r="C9" s="28" t="s">
        <v>80</v>
      </c>
      <c r="D9" s="35">
        <v>0</v>
      </c>
      <c r="E9" s="35">
        <v>0</v>
      </c>
      <c r="F9" s="35">
        <v>6.3472706086075831E-2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3.2403162824701753E-3</v>
      </c>
      <c r="O9" s="47"/>
    </row>
    <row r="10" spans="2:15" x14ac:dyDescent="0.3">
      <c r="B10" s="58"/>
      <c r="C10" s="28" t="s">
        <v>4</v>
      </c>
      <c r="D10" s="35">
        <v>0</v>
      </c>
      <c r="E10" s="35">
        <v>0.60126351114970034</v>
      </c>
      <c r="F10" s="35">
        <v>3.1849566994174356</v>
      </c>
      <c r="G10" s="35">
        <v>0</v>
      </c>
      <c r="H10" s="35">
        <v>2.2997244280279787</v>
      </c>
      <c r="I10" s="35">
        <v>0.44301183755759177</v>
      </c>
      <c r="J10" s="35">
        <v>0.33382096000032502</v>
      </c>
      <c r="K10" s="35">
        <v>0.5390017275497041</v>
      </c>
      <c r="L10" s="35">
        <v>1.3511812273283166</v>
      </c>
      <c r="M10" s="35">
        <v>0.16640717989658083</v>
      </c>
      <c r="N10" s="35">
        <v>0.77062253614450371</v>
      </c>
      <c r="O10" s="47"/>
    </row>
    <row r="11" spans="2:15" x14ac:dyDescent="0.3">
      <c r="B11" s="58"/>
      <c r="C11" s="28" t="s">
        <v>5</v>
      </c>
      <c r="D11" s="35">
        <v>0</v>
      </c>
      <c r="E11" s="35">
        <v>0.20950859463901519</v>
      </c>
      <c r="F11" s="35">
        <v>0.29255200910209989</v>
      </c>
      <c r="G11" s="35">
        <v>0</v>
      </c>
      <c r="H11" s="35">
        <v>0</v>
      </c>
      <c r="I11" s="35">
        <v>8.7486469928411817E-2</v>
      </c>
      <c r="J11" s="35">
        <v>0.22993083766969002</v>
      </c>
      <c r="K11" s="35">
        <v>0</v>
      </c>
      <c r="L11" s="35">
        <v>0.29031990755694814</v>
      </c>
      <c r="M11" s="35">
        <v>5.2906487773357116E-2</v>
      </c>
      <c r="N11" s="35">
        <v>0.12652903350794761</v>
      </c>
      <c r="O11" s="47"/>
    </row>
    <row r="12" spans="2:15" x14ac:dyDescent="0.3">
      <c r="B12" s="58"/>
      <c r="C12" s="28" t="s">
        <v>6</v>
      </c>
      <c r="D12" s="35">
        <v>2.6650851150938952</v>
      </c>
      <c r="E12" s="35">
        <v>2.6154942451479313</v>
      </c>
      <c r="F12" s="35">
        <v>0</v>
      </c>
      <c r="G12" s="35">
        <v>0</v>
      </c>
      <c r="H12" s="35">
        <v>0.25273370504493176</v>
      </c>
      <c r="I12" s="35">
        <v>1.952184131849672</v>
      </c>
      <c r="J12" s="35">
        <v>0.226463959680027</v>
      </c>
      <c r="K12" s="35">
        <v>3.1218344425954321</v>
      </c>
      <c r="L12" s="35">
        <v>0.94102158252459567</v>
      </c>
      <c r="M12" s="35">
        <v>1.5454684445483071</v>
      </c>
      <c r="N12" s="35">
        <v>1.6447939604321402</v>
      </c>
      <c r="O12" s="47"/>
    </row>
    <row r="13" spans="2:15" x14ac:dyDescent="0.3">
      <c r="B13" s="58"/>
      <c r="C13" s="28" t="s">
        <v>7</v>
      </c>
      <c r="D13" s="35">
        <v>0.20218373561268094</v>
      </c>
      <c r="E13" s="35">
        <v>0.54169879297665346</v>
      </c>
      <c r="F13" s="35">
        <v>1.2605424804622698</v>
      </c>
      <c r="G13" s="35">
        <v>0</v>
      </c>
      <c r="H13" s="35">
        <v>0.33331109897311134</v>
      </c>
      <c r="I13" s="35">
        <v>1.4569065470166274</v>
      </c>
      <c r="J13" s="35">
        <v>3.307938705286237</v>
      </c>
      <c r="K13" s="35">
        <v>0.82733945684009458</v>
      </c>
      <c r="L13" s="35">
        <v>0.82231188731089877</v>
      </c>
      <c r="M13" s="35">
        <v>0.70603373535421321</v>
      </c>
      <c r="N13" s="35">
        <v>0.92100793113348134</v>
      </c>
      <c r="O13" s="47"/>
    </row>
    <row r="14" spans="2:15" x14ac:dyDescent="0.3">
      <c r="B14" s="58"/>
      <c r="C14" s="28" t="s">
        <v>8</v>
      </c>
      <c r="D14" s="35">
        <v>0.82681866303546037</v>
      </c>
      <c r="E14" s="35">
        <v>0.58633284829689403</v>
      </c>
      <c r="F14" s="35">
        <v>0.47996133974007099</v>
      </c>
      <c r="G14" s="35">
        <v>0</v>
      </c>
      <c r="H14" s="35">
        <v>1.4033916608503934</v>
      </c>
      <c r="I14" s="35">
        <v>1.146536658121063</v>
      </c>
      <c r="J14" s="35">
        <v>0.23538269293737335</v>
      </c>
      <c r="K14" s="35">
        <v>0.55381081447426139</v>
      </c>
      <c r="L14" s="35">
        <v>0.55953190258277796</v>
      </c>
      <c r="M14" s="35">
        <v>0.37712885837826021</v>
      </c>
      <c r="N14" s="35">
        <v>0.5529223720642934</v>
      </c>
      <c r="O14" s="47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7"/>
    </row>
    <row r="16" spans="2:15" x14ac:dyDescent="0.3">
      <c r="B16" s="58"/>
      <c r="C16" s="28" t="s">
        <v>10</v>
      </c>
      <c r="D16" s="35">
        <v>0</v>
      </c>
      <c r="E16" s="35">
        <v>1.9943773656032008E-2</v>
      </c>
      <c r="F16" s="35">
        <v>8.1202612568854804E-2</v>
      </c>
      <c r="G16" s="35">
        <v>0</v>
      </c>
      <c r="H16" s="35">
        <v>0</v>
      </c>
      <c r="I16" s="35">
        <v>8.7961844286165269E-2</v>
      </c>
      <c r="J16" s="35">
        <v>0</v>
      </c>
      <c r="K16" s="35">
        <v>0</v>
      </c>
      <c r="L16" s="35">
        <v>7.4949714648947036E-2</v>
      </c>
      <c r="M16" s="35">
        <v>8.8318228471078272E-2</v>
      </c>
      <c r="N16" s="35">
        <v>4.2063471976063742E-2</v>
      </c>
      <c r="O16" s="47"/>
    </row>
    <row r="17" spans="2:15" x14ac:dyDescent="0.3">
      <c r="B17" s="58"/>
      <c r="C17" s="28" t="s">
        <v>11</v>
      </c>
      <c r="D17" s="35">
        <v>1.7281087726326028</v>
      </c>
      <c r="E17" s="35">
        <v>0.22351824679579629</v>
      </c>
      <c r="F17" s="35">
        <v>2.6178404460130382</v>
      </c>
      <c r="G17" s="35">
        <v>0</v>
      </c>
      <c r="H17" s="35">
        <v>0</v>
      </c>
      <c r="I17" s="35">
        <v>0.33840914276636075</v>
      </c>
      <c r="J17" s="35">
        <v>0.47525555330863756</v>
      </c>
      <c r="K17" s="35">
        <v>0.17642394040911055</v>
      </c>
      <c r="L17" s="35">
        <v>0.25505722067632192</v>
      </c>
      <c r="M17" s="35">
        <v>0.33484212227158311</v>
      </c>
      <c r="N17" s="35">
        <v>0.42281424888702129</v>
      </c>
      <c r="O17" s="47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7"/>
    </row>
    <row r="19" spans="2:15" x14ac:dyDescent="0.3">
      <c r="B19" s="58"/>
      <c r="C19" s="30" t="s">
        <v>84</v>
      </c>
      <c r="D19" s="35">
        <v>2.7401130215012848</v>
      </c>
      <c r="E19" s="35">
        <v>0.86440664890005647</v>
      </c>
      <c r="F19" s="35">
        <v>1.2147751711911017</v>
      </c>
      <c r="G19" s="35">
        <v>6.0322801915799378</v>
      </c>
      <c r="H19" s="35">
        <v>3.2465369316239001</v>
      </c>
      <c r="I19" s="35">
        <v>2.1777974091993024</v>
      </c>
      <c r="J19" s="35">
        <v>0.83404865519817839</v>
      </c>
      <c r="K19" s="35">
        <v>0.13629638620414314</v>
      </c>
      <c r="L19" s="35">
        <v>2.3538433056521293</v>
      </c>
      <c r="M19" s="35">
        <v>1.4779154917072548</v>
      </c>
      <c r="N19" s="35">
        <v>1.5539594323485211</v>
      </c>
      <c r="O19" s="47"/>
    </row>
    <row r="20" spans="2:15" x14ac:dyDescent="0.3">
      <c r="B20" s="58"/>
      <c r="C20" s="28" t="s">
        <v>13</v>
      </c>
      <c r="D20" s="35">
        <v>0.26677819992851631</v>
      </c>
      <c r="E20" s="35">
        <v>0.21083054024459433</v>
      </c>
      <c r="F20" s="35">
        <v>0</v>
      </c>
      <c r="G20" s="35">
        <v>0</v>
      </c>
      <c r="H20" s="35">
        <v>0.82762093722300456</v>
      </c>
      <c r="I20" s="35">
        <v>6.3239750174132095E-2</v>
      </c>
      <c r="J20" s="35">
        <v>0.10550242779398025</v>
      </c>
      <c r="K20" s="35">
        <v>8.4491859113209888E-2</v>
      </c>
      <c r="L20" s="35">
        <v>0.61632470230155423</v>
      </c>
      <c r="M20" s="35">
        <v>0.27973550294181471</v>
      </c>
      <c r="N20" s="35">
        <v>0.27024950685735755</v>
      </c>
      <c r="O20" s="47"/>
    </row>
    <row r="21" spans="2:15" x14ac:dyDescent="0.3">
      <c r="B21" s="58"/>
      <c r="C21" s="28" t="s">
        <v>85</v>
      </c>
      <c r="D21" s="35">
        <v>0</v>
      </c>
      <c r="E21" s="35">
        <v>4.1578634697869505</v>
      </c>
      <c r="F21" s="35">
        <v>2.8781779651227311</v>
      </c>
      <c r="G21" s="35">
        <v>3.2491272354476282</v>
      </c>
      <c r="H21" s="35">
        <v>0.49026384010870799</v>
      </c>
      <c r="I21" s="35">
        <v>0.54568005598561053</v>
      </c>
      <c r="J21" s="35">
        <v>1.4651715283808904</v>
      </c>
      <c r="K21" s="35">
        <v>1.0016654669871696E-2</v>
      </c>
      <c r="L21" s="35">
        <v>3.4506124750336418</v>
      </c>
      <c r="M21" s="35">
        <v>2.9500100964701503</v>
      </c>
      <c r="N21" s="35">
        <v>2.2396127341187562</v>
      </c>
      <c r="O21" s="47"/>
    </row>
    <row r="22" spans="2:15" x14ac:dyDescent="0.3">
      <c r="B22" s="58"/>
      <c r="C22" s="28" t="s">
        <v>14</v>
      </c>
      <c r="D22" s="35">
        <v>0.18073046814398486</v>
      </c>
      <c r="E22" s="35">
        <v>0.1812611435139499</v>
      </c>
      <c r="F22" s="35">
        <v>0.18320993095176785</v>
      </c>
      <c r="G22" s="35">
        <v>0</v>
      </c>
      <c r="H22" s="35">
        <v>0.26159999906163334</v>
      </c>
      <c r="I22" s="35">
        <v>0.37768719940575307</v>
      </c>
      <c r="J22" s="35">
        <v>0.28188471587161151</v>
      </c>
      <c r="K22" s="35">
        <v>8.3802387719104546E-2</v>
      </c>
      <c r="L22" s="35">
        <v>0.20502726695491233</v>
      </c>
      <c r="M22" s="35">
        <v>3.1078875757557019E-2</v>
      </c>
      <c r="N22" s="35">
        <v>0.14954876079183227</v>
      </c>
      <c r="O22" s="47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7"/>
    </row>
    <row r="24" spans="2:15" x14ac:dyDescent="0.3">
      <c r="B24" s="58"/>
      <c r="C24" s="28" t="s">
        <v>15</v>
      </c>
      <c r="D24" s="35">
        <v>3.5303996450517885</v>
      </c>
      <c r="E24" s="35">
        <v>3.1228679356763083</v>
      </c>
      <c r="F24" s="35">
        <v>7.7782569856322494</v>
      </c>
      <c r="G24" s="35">
        <v>7.2837029436434042</v>
      </c>
      <c r="H24" s="35">
        <v>6.394860286347634</v>
      </c>
      <c r="I24" s="35">
        <v>6.0044513124368848</v>
      </c>
      <c r="J24" s="35">
        <v>3.9224548384215137</v>
      </c>
      <c r="K24" s="35">
        <v>1.0666864746742515</v>
      </c>
      <c r="L24" s="35">
        <v>5.2811190244368902</v>
      </c>
      <c r="M24" s="35">
        <v>2.00141894183019</v>
      </c>
      <c r="N24" s="35">
        <v>3.6236029931559126</v>
      </c>
      <c r="O24" s="47"/>
    </row>
    <row r="25" spans="2:15" x14ac:dyDescent="0.3">
      <c r="B25" s="58"/>
      <c r="C25" s="28" t="s">
        <v>48</v>
      </c>
      <c r="D25" s="35">
        <v>1.0525060441381975</v>
      </c>
      <c r="E25" s="35">
        <v>6.0343887520786621E-2</v>
      </c>
      <c r="F25" s="35">
        <v>0.78438330494446706</v>
      </c>
      <c r="G25" s="35">
        <v>0.31617366373719286</v>
      </c>
      <c r="H25" s="35">
        <v>0.15297843648090537</v>
      </c>
      <c r="I25" s="35">
        <v>0</v>
      </c>
      <c r="J25" s="35">
        <v>0.19763171447785802</v>
      </c>
      <c r="K25" s="35">
        <v>0</v>
      </c>
      <c r="L25" s="35">
        <v>6.1334753126696478E-2</v>
      </c>
      <c r="M25" s="35">
        <v>2.2207760607111011E-2</v>
      </c>
      <c r="N25" s="35">
        <v>0.13453748658290401</v>
      </c>
      <c r="O25" s="47"/>
    </row>
    <row r="26" spans="2:15" x14ac:dyDescent="0.3">
      <c r="B26" s="58"/>
      <c r="C26" s="28" t="s">
        <v>16</v>
      </c>
      <c r="D26" s="35">
        <v>0.7251709715831236</v>
      </c>
      <c r="E26" s="35">
        <v>0.41279773015336951</v>
      </c>
      <c r="F26" s="35">
        <v>1.1422876966179456</v>
      </c>
      <c r="G26" s="35">
        <v>0</v>
      </c>
      <c r="H26" s="35">
        <v>0</v>
      </c>
      <c r="I26" s="35">
        <v>0.66924264869168082</v>
      </c>
      <c r="J26" s="35">
        <v>0.47062712983046678</v>
      </c>
      <c r="K26" s="35">
        <v>1.1261948178886345</v>
      </c>
      <c r="L26" s="35">
        <v>0.53936222441557369</v>
      </c>
      <c r="M26" s="35">
        <v>0.75226860513700833</v>
      </c>
      <c r="N26" s="35">
        <v>0.66261368236074081</v>
      </c>
      <c r="O26" s="47"/>
    </row>
    <row r="27" spans="2:15" x14ac:dyDescent="0.3">
      <c r="B27" s="58"/>
      <c r="C27" s="28" t="s">
        <v>17</v>
      </c>
      <c r="D27" s="35">
        <v>0</v>
      </c>
      <c r="E27" s="35">
        <v>5.174070759966741E-2</v>
      </c>
      <c r="F27" s="35">
        <v>0</v>
      </c>
      <c r="G27" s="35">
        <v>0</v>
      </c>
      <c r="H27" s="35">
        <v>0</v>
      </c>
      <c r="I27" s="35">
        <v>6.0168121921783189E-2</v>
      </c>
      <c r="J27" s="35">
        <v>4.0809225922793668E-4</v>
      </c>
      <c r="K27" s="35">
        <v>5.230990472581893E-2</v>
      </c>
      <c r="L27" s="35">
        <v>0</v>
      </c>
      <c r="M27" s="35">
        <v>0</v>
      </c>
      <c r="N27" s="35">
        <v>1.9806408903242364E-2</v>
      </c>
      <c r="O27" s="47"/>
    </row>
    <row r="28" spans="2:15" x14ac:dyDescent="0.3">
      <c r="B28" s="58"/>
      <c r="C28" s="28" t="s">
        <v>18</v>
      </c>
      <c r="D28" s="35">
        <v>1.3802686973187321</v>
      </c>
      <c r="E28" s="35">
        <v>0.16207994524419064</v>
      </c>
      <c r="F28" s="35">
        <v>0.82176301103173854</v>
      </c>
      <c r="G28" s="35">
        <v>0</v>
      </c>
      <c r="H28" s="35">
        <v>0</v>
      </c>
      <c r="I28" s="35">
        <v>8.1427268162804656E-2</v>
      </c>
      <c r="J28" s="35">
        <v>0.20246947963949041</v>
      </c>
      <c r="K28" s="35">
        <v>9.0561752620552535E-2</v>
      </c>
      <c r="L28" s="35">
        <v>0.32933437563018403</v>
      </c>
      <c r="M28" s="35">
        <v>3.7725007558825081E-2</v>
      </c>
      <c r="N28" s="35">
        <v>0.21142159138822214</v>
      </c>
      <c r="O28" s="47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7"/>
    </row>
    <row r="30" spans="2:15" x14ac:dyDescent="0.3">
      <c r="B30" s="58"/>
      <c r="C30" s="28" t="s">
        <v>19</v>
      </c>
      <c r="D30" s="35">
        <v>7.8598326120928375E-2</v>
      </c>
      <c r="E30" s="35">
        <v>0.68251891571353085</v>
      </c>
      <c r="F30" s="35">
        <v>1.0600056319196913</v>
      </c>
      <c r="G30" s="35">
        <v>1.492270067761357</v>
      </c>
      <c r="H30" s="35">
        <v>0.4754283380863909</v>
      </c>
      <c r="I30" s="35">
        <v>0.94528819258751173</v>
      </c>
      <c r="J30" s="35">
        <v>0.66177241865846059</v>
      </c>
      <c r="K30" s="35">
        <v>0.707116479769478</v>
      </c>
      <c r="L30" s="35">
        <v>0.45636091948009033</v>
      </c>
      <c r="M30" s="35">
        <v>0.81333032040106845</v>
      </c>
      <c r="N30" s="35">
        <v>0.7042037243127407</v>
      </c>
      <c r="O30" s="47"/>
    </row>
    <row r="31" spans="2:15" x14ac:dyDescent="0.3">
      <c r="B31" s="58"/>
      <c r="C31" s="28" t="s">
        <v>20</v>
      </c>
      <c r="D31" s="35">
        <v>0.49090039479276959</v>
      </c>
      <c r="E31" s="35">
        <v>0.40189628747842587</v>
      </c>
      <c r="F31" s="35">
        <v>1.8347159302733067</v>
      </c>
      <c r="G31" s="35">
        <v>0</v>
      </c>
      <c r="H31" s="35">
        <v>1.0884022381998539</v>
      </c>
      <c r="I31" s="35">
        <v>0.44116162993140362</v>
      </c>
      <c r="J31" s="35">
        <v>1.0343008151605566</v>
      </c>
      <c r="K31" s="35">
        <v>0.29652304083426989</v>
      </c>
      <c r="L31" s="35">
        <v>0.73211599989485721</v>
      </c>
      <c r="M31" s="35">
        <v>0.14085670603406159</v>
      </c>
      <c r="N31" s="35">
        <v>0.52893602605707535</v>
      </c>
      <c r="O31" s="47"/>
    </row>
    <row r="32" spans="2:15" ht="14" thickBot="1" x14ac:dyDescent="0.35">
      <c r="B32" s="58"/>
      <c r="C32" s="28" t="s">
        <v>21</v>
      </c>
      <c r="D32" s="35">
        <v>1.3131911496502351</v>
      </c>
      <c r="E32" s="35">
        <v>0.77575473750659307</v>
      </c>
      <c r="F32" s="35">
        <v>2.7391402235045437</v>
      </c>
      <c r="G32" s="35">
        <v>0.88396119285310248</v>
      </c>
      <c r="H32" s="35">
        <v>0</v>
      </c>
      <c r="I32" s="35">
        <v>0.84307255721602237</v>
      </c>
      <c r="J32" s="35">
        <v>1.1516486752638828</v>
      </c>
      <c r="K32" s="35">
        <v>1.2379813545809719</v>
      </c>
      <c r="L32" s="35">
        <v>1.2973024701416405</v>
      </c>
      <c r="M32" s="35">
        <v>1.0007964290079969</v>
      </c>
      <c r="N32" s="35">
        <v>1.107728630088493</v>
      </c>
      <c r="O32" s="47"/>
    </row>
    <row r="33" spans="2:15" ht="14" thickBot="1" x14ac:dyDescent="0.35">
      <c r="B33" s="29" t="s">
        <v>46</v>
      </c>
      <c r="C33" s="28" t="s">
        <v>46</v>
      </c>
      <c r="D33" s="35">
        <v>2.3067409209466927</v>
      </c>
      <c r="E33" s="35">
        <v>7.4384473350180214</v>
      </c>
      <c r="F33" s="35">
        <v>2.2515234670080471</v>
      </c>
      <c r="G33" s="35">
        <v>4.0834741829362073</v>
      </c>
      <c r="H33" s="35">
        <v>4.9147263084350179</v>
      </c>
      <c r="I33" s="35">
        <v>11.771701920305098</v>
      </c>
      <c r="J33" s="35">
        <v>7.4230439351924611</v>
      </c>
      <c r="K33" s="35">
        <v>8.1036987241029514</v>
      </c>
      <c r="L33" s="35">
        <v>7.6764396032745523</v>
      </c>
      <c r="M33" s="35">
        <v>10.303381097883971</v>
      </c>
      <c r="N33" s="35">
        <v>7.7024619169298241</v>
      </c>
      <c r="O33" s="47"/>
    </row>
    <row r="34" spans="2:15" ht="14" thickBot="1" x14ac:dyDescent="0.35">
      <c r="B34" s="27" t="s">
        <v>65</v>
      </c>
      <c r="C34" s="28" t="s">
        <v>65</v>
      </c>
      <c r="D34" s="35">
        <v>5.0157266325100789</v>
      </c>
      <c r="E34" s="35">
        <v>4.2909542497303459</v>
      </c>
      <c r="F34" s="35">
        <v>2.4683874090535709</v>
      </c>
      <c r="G34" s="35">
        <v>3.4869868224052047</v>
      </c>
      <c r="H34" s="35">
        <v>3.0296141873585665</v>
      </c>
      <c r="I34" s="35">
        <v>5.6382557774095226</v>
      </c>
      <c r="J34" s="35">
        <v>2.1286686960369408</v>
      </c>
      <c r="K34" s="35">
        <v>0.9207008121377166</v>
      </c>
      <c r="L34" s="35">
        <v>2.3547906305269461</v>
      </c>
      <c r="M34" s="35">
        <v>2.1656766680984889</v>
      </c>
      <c r="N34" s="35">
        <v>2.6409802618408644</v>
      </c>
      <c r="O34" s="47"/>
    </row>
    <row r="35" spans="2:15" ht="14" thickBot="1" x14ac:dyDescent="0.35">
      <c r="B35" s="32" t="s">
        <v>22</v>
      </c>
      <c r="C35" s="30" t="s">
        <v>22</v>
      </c>
      <c r="D35" s="35">
        <v>0</v>
      </c>
      <c r="E35" s="35">
        <v>0.29371034805194723</v>
      </c>
      <c r="F35" s="35">
        <v>0</v>
      </c>
      <c r="G35" s="35">
        <v>9.6800693414229659</v>
      </c>
      <c r="H35" s="35">
        <v>4.131115103760339E-2</v>
      </c>
      <c r="I35" s="35">
        <v>3.1468772696104761</v>
      </c>
      <c r="J35" s="35">
        <v>0.49547107327194956</v>
      </c>
      <c r="K35" s="35">
        <v>0.55263254969437059</v>
      </c>
      <c r="L35" s="35">
        <v>0.22879065086161382</v>
      </c>
      <c r="M35" s="35">
        <v>0.44748698121722852</v>
      </c>
      <c r="N35" s="35">
        <v>0.80106239708733973</v>
      </c>
      <c r="O35" s="47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7"/>
    </row>
    <row r="37" spans="2:15" x14ac:dyDescent="0.3">
      <c r="B37" s="63"/>
      <c r="C37" s="28" t="s">
        <v>25</v>
      </c>
      <c r="D37" s="35">
        <v>0</v>
      </c>
      <c r="E37" s="35">
        <v>3.4486166118232131E-2</v>
      </c>
      <c r="F37" s="35">
        <v>17.149680142033404</v>
      </c>
      <c r="G37" s="35">
        <v>0</v>
      </c>
      <c r="H37" s="35">
        <v>0</v>
      </c>
      <c r="I37" s="35">
        <v>3.9537776318530846</v>
      </c>
      <c r="J37" s="35">
        <v>1.961199462063024</v>
      </c>
      <c r="K37" s="35">
        <v>2.3045366113664443</v>
      </c>
      <c r="L37" s="35">
        <v>0</v>
      </c>
      <c r="M37" s="35">
        <v>0.75031112762194829</v>
      </c>
      <c r="N37" s="35">
        <v>1.7798002834503064</v>
      </c>
      <c r="O37" s="47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7"/>
    </row>
    <row r="39" spans="2:15" x14ac:dyDescent="0.3">
      <c r="B39" s="63"/>
      <c r="C39" s="28" t="s">
        <v>26</v>
      </c>
      <c r="D39" s="35">
        <v>19.232392097737218</v>
      </c>
      <c r="E39" s="35">
        <v>14.664022570344803</v>
      </c>
      <c r="F39" s="35">
        <v>0.73069521424140604</v>
      </c>
      <c r="G39" s="35">
        <v>0.46637361730013899</v>
      </c>
      <c r="H39" s="35">
        <v>7.4925883793805426</v>
      </c>
      <c r="I39" s="35">
        <v>14.527327076079812</v>
      </c>
      <c r="J39" s="35">
        <v>8.3716702480656888</v>
      </c>
      <c r="K39" s="35">
        <v>11.031695858675098</v>
      </c>
      <c r="L39" s="35">
        <v>21.553578759709247</v>
      </c>
      <c r="M39" s="35">
        <v>16.379034005977015</v>
      </c>
      <c r="N39" s="35">
        <v>13.586121565293542</v>
      </c>
      <c r="O39" s="47"/>
    </row>
    <row r="40" spans="2:15" x14ac:dyDescent="0.3">
      <c r="B40" s="63"/>
      <c r="C40" s="28" t="s">
        <v>27</v>
      </c>
      <c r="D40" s="35">
        <v>0</v>
      </c>
      <c r="E40" s="35">
        <v>5.179283884005171E-2</v>
      </c>
      <c r="F40" s="35">
        <v>0</v>
      </c>
      <c r="G40" s="35">
        <v>0</v>
      </c>
      <c r="H40" s="35">
        <v>0</v>
      </c>
      <c r="I40" s="35">
        <v>1.4941812423485161</v>
      </c>
      <c r="J40" s="35">
        <v>9.3679637793475393E-2</v>
      </c>
      <c r="K40" s="35">
        <v>0</v>
      </c>
      <c r="L40" s="35">
        <v>0</v>
      </c>
      <c r="M40" s="35">
        <v>0</v>
      </c>
      <c r="N40" s="35">
        <v>7.9897394090571644E-2</v>
      </c>
      <c r="O40" s="47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0.41602552134191401</v>
      </c>
      <c r="J41" s="35">
        <v>0</v>
      </c>
      <c r="K41" s="35">
        <v>0</v>
      </c>
      <c r="L41" s="35">
        <v>0</v>
      </c>
      <c r="M41" s="35">
        <v>0</v>
      </c>
      <c r="N41" s="35">
        <v>1.8108135568190426E-2</v>
      </c>
      <c r="O41" s="47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0.11912397633388781</v>
      </c>
      <c r="J42" s="35">
        <v>0</v>
      </c>
      <c r="K42" s="35">
        <v>0</v>
      </c>
      <c r="L42" s="35">
        <v>0</v>
      </c>
      <c r="M42" s="35">
        <v>0</v>
      </c>
      <c r="N42" s="35">
        <v>5.1850499601996947E-3</v>
      </c>
      <c r="O42" s="47"/>
    </row>
    <row r="43" spans="2:15" x14ac:dyDescent="0.3">
      <c r="B43" s="63"/>
      <c r="C43" s="28" t="s">
        <v>30</v>
      </c>
      <c r="D43" s="35">
        <v>0.75075855749890019</v>
      </c>
      <c r="E43" s="35">
        <v>8.8776906198818555</v>
      </c>
      <c r="F43" s="35">
        <v>3.9688035781649234</v>
      </c>
      <c r="G43" s="35">
        <v>2.2976167038730848</v>
      </c>
      <c r="H43" s="35">
        <v>0</v>
      </c>
      <c r="I43" s="35">
        <v>4.2909769640719117E-2</v>
      </c>
      <c r="J43" s="35">
        <v>0.8918768098585701</v>
      </c>
      <c r="K43" s="35">
        <v>1.3587743432896164</v>
      </c>
      <c r="L43" s="35">
        <v>6.1200521198242983</v>
      </c>
      <c r="M43" s="35">
        <v>2.0688164860515044</v>
      </c>
      <c r="N43" s="35">
        <v>3.3934992154841299</v>
      </c>
      <c r="O43" s="47"/>
    </row>
    <row r="44" spans="2:15" x14ac:dyDescent="0.3">
      <c r="B44" s="63"/>
      <c r="C44" s="28" t="s">
        <v>31</v>
      </c>
      <c r="D44" s="35">
        <v>0</v>
      </c>
      <c r="E44" s="35">
        <v>0.89229126378328283</v>
      </c>
      <c r="F44" s="35">
        <v>0.24497624719997105</v>
      </c>
      <c r="G44" s="35">
        <v>38.457755982369918</v>
      </c>
      <c r="H44" s="35">
        <v>11.716846408045708</v>
      </c>
      <c r="I44" s="35">
        <v>4.5605154155129599E-2</v>
      </c>
      <c r="J44" s="35">
        <v>0.27065934539106651</v>
      </c>
      <c r="K44" s="35">
        <v>7.1564782504681794</v>
      </c>
      <c r="L44" s="35">
        <v>1.2823034882111024</v>
      </c>
      <c r="M44" s="35">
        <v>1.2205566172545961</v>
      </c>
      <c r="N44" s="35">
        <v>3.9179853031163869</v>
      </c>
      <c r="O44" s="47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7"/>
    </row>
    <row r="46" spans="2:15" x14ac:dyDescent="0.3">
      <c r="B46" s="63"/>
      <c r="C46" s="28" t="s">
        <v>33</v>
      </c>
      <c r="D46" s="35">
        <v>28.226283799472807</v>
      </c>
      <c r="E46" s="35">
        <v>22.210375083716471</v>
      </c>
      <c r="F46" s="35">
        <v>13.421931325235773</v>
      </c>
      <c r="G46" s="35">
        <v>4.1395863347136563</v>
      </c>
      <c r="H46" s="35">
        <v>28.163021737052862</v>
      </c>
      <c r="I46" s="35">
        <v>20.61171695565805</v>
      </c>
      <c r="J46" s="35">
        <v>39.155054852594326</v>
      </c>
      <c r="K46" s="35">
        <v>37.792034743144953</v>
      </c>
      <c r="L46" s="35">
        <v>18.852899800041634</v>
      </c>
      <c r="M46" s="35">
        <v>27.175792762685337</v>
      </c>
      <c r="N46" s="35">
        <v>26.179582417028573</v>
      </c>
      <c r="O46" s="47"/>
    </row>
    <row r="47" spans="2:15" ht="14" thickBot="1" x14ac:dyDescent="0.35">
      <c r="B47" s="63"/>
      <c r="C47" s="28" t="s">
        <v>34</v>
      </c>
      <c r="D47" s="35">
        <v>1.0501903468788309</v>
      </c>
      <c r="E47" s="35">
        <v>5.376782279917208</v>
      </c>
      <c r="F47" s="35">
        <v>0</v>
      </c>
      <c r="G47" s="35">
        <v>0</v>
      </c>
      <c r="H47" s="35">
        <v>0</v>
      </c>
      <c r="I47" s="35">
        <v>0</v>
      </c>
      <c r="J47" s="35">
        <v>0.65439017008624145</v>
      </c>
      <c r="K47" s="35">
        <v>0</v>
      </c>
      <c r="L47" s="35">
        <v>0</v>
      </c>
      <c r="M47" s="35">
        <v>0.15323591684907939</v>
      </c>
      <c r="N47" s="35">
        <v>0.91723993221641331</v>
      </c>
      <c r="O47" s="47"/>
    </row>
    <row r="48" spans="2:15" ht="14" thickBot="1" x14ac:dyDescent="0.35">
      <c r="B48" s="54" t="s">
        <v>86</v>
      </c>
      <c r="C48" s="28" t="s">
        <v>86</v>
      </c>
      <c r="D48" s="35">
        <v>1.897360201215875</v>
      </c>
      <c r="E48" s="35">
        <v>-0.30632916285060219</v>
      </c>
      <c r="F48" s="35">
        <v>2.0229620457871249</v>
      </c>
      <c r="G48" s="35">
        <v>2.0367406896878748</v>
      </c>
      <c r="H48" s="35">
        <v>5.7709503777160762</v>
      </c>
      <c r="I48" s="35">
        <v>1.8402456133654255</v>
      </c>
      <c r="J48" s="35">
        <v>7.6096189367634537</v>
      </c>
      <c r="K48" s="35">
        <v>2.5133246985793818</v>
      </c>
      <c r="L48" s="35">
        <v>0.97715433773592508</v>
      </c>
      <c r="M48" s="35">
        <v>2.7265619814930915</v>
      </c>
      <c r="N48" s="35">
        <v>2.3519701189724911</v>
      </c>
      <c r="O48" s="47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47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sortState xmlns:xlrd2="http://schemas.microsoft.com/office/spreadsheetml/2017/richdata2" ref="C9:O30">
    <sortCondition ref="C9"/>
  </sortState>
  <mergeCells count="5">
    <mergeCell ref="B2:M2"/>
    <mergeCell ref="B5:C5"/>
    <mergeCell ref="B9:B32"/>
    <mergeCell ref="B36:B47"/>
    <mergeCell ref="B51:O51"/>
  </mergeCells>
  <phoneticPr fontId="4" type="noConversion"/>
  <conditionalFormatting sqref="C6 D6:K7 D8:N37 D39:N49">
    <cfRule type="cellIs" dxfId="68" priority="24" stopIfTrue="1" operator="equal">
      <formula>0</formula>
    </cfRule>
  </conditionalFormatting>
  <conditionalFormatting sqref="C7">
    <cfRule type="cellIs" dxfId="67" priority="18" stopIfTrue="1" operator="equal">
      <formula>0</formula>
    </cfRule>
  </conditionalFormatting>
  <conditionalFormatting sqref="C35">
    <cfRule type="cellIs" dxfId="66" priority="10" stopIfTrue="1" operator="equal">
      <formula>0</formula>
    </cfRule>
  </conditionalFormatting>
  <conditionalFormatting sqref="M6:N6">
    <cfRule type="cellIs" dxfId="65" priority="9" stopIfTrue="1" operator="equal">
      <formula>0</formula>
    </cfRule>
  </conditionalFormatting>
  <conditionalFormatting sqref="L6">
    <cfRule type="cellIs" dxfId="64" priority="8" stopIfTrue="1" operator="equal">
      <formula>0</formula>
    </cfRule>
  </conditionalFormatting>
  <conditionalFormatting sqref="M7:N7">
    <cfRule type="cellIs" dxfId="63" priority="7" stopIfTrue="1" operator="equal">
      <formula>0</formula>
    </cfRule>
  </conditionalFormatting>
  <conditionalFormatting sqref="L7">
    <cfRule type="cellIs" dxfId="62" priority="6" stopIfTrue="1" operator="equal">
      <formula>0</formula>
    </cfRule>
  </conditionalFormatting>
  <conditionalFormatting sqref="C19">
    <cfRule type="cellIs" dxfId="61" priority="3" stopIfTrue="1" operator="equal">
      <formula>0</formula>
    </cfRule>
  </conditionalFormatting>
  <conditionalFormatting sqref="D38:N38">
    <cfRule type="cellIs" dxfId="60" priority="2" stopIfTrue="1" operator="equal">
      <formula>0</formula>
    </cfRule>
  </conditionalFormatting>
  <conditionalFormatting sqref="C38">
    <cfRule type="cellIs" dxfId="59" priority="1" stopIfTrue="1" operator="equal">
      <formula>0</formula>
    </cfRule>
  </conditionalFormatting>
  <printOptions horizontalCentered="1" verticalCentered="1"/>
  <pageMargins left="0.51181102362204722" right="0.51181102362204722" top="0.32" bottom="0.2" header="0" footer="0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5.69140625" customWidth="1"/>
    <col min="3" max="3" width="26.69140625" bestFit="1" customWidth="1"/>
    <col min="4" max="13" width="8" customWidth="1"/>
    <col min="14" max="14" width="10.61328125" customWidth="1"/>
    <col min="15" max="15" width="11.23046875" bestFit="1" customWidth="1"/>
    <col min="17" max="17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4.5" customHeight="1" thickBot="1" x14ac:dyDescent="0.35">
      <c r="B5" s="66" t="s">
        <v>75</v>
      </c>
      <c r="C5" s="67"/>
      <c r="D5" s="13" t="s">
        <v>36</v>
      </c>
      <c r="E5" s="13" t="s">
        <v>67</v>
      </c>
      <c r="F5" s="14" t="s">
        <v>37</v>
      </c>
      <c r="G5" s="13" t="s">
        <v>38</v>
      </c>
      <c r="H5" s="13" t="s">
        <v>39</v>
      </c>
      <c r="I5" s="13" t="s">
        <v>45</v>
      </c>
      <c r="J5" s="13" t="s">
        <v>40</v>
      </c>
      <c r="K5" s="13" t="s">
        <v>47</v>
      </c>
      <c r="L5" s="13" t="s">
        <v>55</v>
      </c>
      <c r="M5" s="14" t="s">
        <v>49</v>
      </c>
      <c r="N5" s="3" t="s">
        <v>75</v>
      </c>
    </row>
    <row r="6" spans="2:15" ht="26.5" thickBot="1" x14ac:dyDescent="0.35">
      <c r="B6" s="26" t="s">
        <v>1</v>
      </c>
      <c r="C6" s="30" t="s">
        <v>1</v>
      </c>
      <c r="D6" s="35">
        <v>5.8216667878281143</v>
      </c>
      <c r="E6" s="35">
        <v>4.8943632508867321</v>
      </c>
      <c r="F6" s="35">
        <v>11.663443342707614</v>
      </c>
      <c r="G6" s="35">
        <v>11.864532007496235</v>
      </c>
      <c r="H6" s="35">
        <v>4.5924615398805289</v>
      </c>
      <c r="I6" s="35">
        <v>5.648256610939816</v>
      </c>
      <c r="J6" s="35">
        <v>4.8873423085556293</v>
      </c>
      <c r="K6" s="35">
        <v>6.1413101554816283</v>
      </c>
      <c r="L6" s="35">
        <v>6.7381985591978317</v>
      </c>
      <c r="M6" s="35">
        <v>6.6638564405266223</v>
      </c>
      <c r="N6" s="35">
        <v>6.4359042657929226</v>
      </c>
      <c r="O6" s="47"/>
    </row>
    <row r="7" spans="2:15" ht="26.5" thickBot="1" x14ac:dyDescent="0.35">
      <c r="B7" s="26" t="s">
        <v>2</v>
      </c>
      <c r="C7" s="30" t="s">
        <v>2</v>
      </c>
      <c r="D7" s="35">
        <v>19.384307854071942</v>
      </c>
      <c r="E7" s="35">
        <v>14.318659415325099</v>
      </c>
      <c r="F7" s="35">
        <v>19.15587508517055</v>
      </c>
      <c r="G7" s="35">
        <v>7.7489409498278494</v>
      </c>
      <c r="H7" s="35">
        <v>17.670315835484011</v>
      </c>
      <c r="I7" s="35">
        <v>14.098365347027297</v>
      </c>
      <c r="J7" s="35">
        <v>12.365111661826159</v>
      </c>
      <c r="K7" s="35">
        <v>12.341084039767869</v>
      </c>
      <c r="L7" s="35">
        <v>17.879415394848849</v>
      </c>
      <c r="M7" s="35">
        <v>17.035041447936727</v>
      </c>
      <c r="N7" s="35">
        <v>15.369363947226969</v>
      </c>
      <c r="O7" s="47"/>
    </row>
    <row r="8" spans="2:15" ht="14" thickBot="1" x14ac:dyDescent="0.35">
      <c r="B8" s="27" t="s">
        <v>83</v>
      </c>
      <c r="C8" s="31" t="s">
        <v>83</v>
      </c>
      <c r="D8" s="35">
        <v>0</v>
      </c>
      <c r="E8" s="35">
        <v>1.7773329635247728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1.1294885224953155</v>
      </c>
      <c r="N8" s="35">
        <v>0.50904311721126549</v>
      </c>
      <c r="O8" s="47"/>
    </row>
    <row r="9" spans="2:15" ht="12.75" customHeight="1" x14ac:dyDescent="0.3">
      <c r="B9" s="57" t="s">
        <v>3</v>
      </c>
      <c r="C9" s="28" t="s">
        <v>80</v>
      </c>
      <c r="D9" s="35">
        <v>0</v>
      </c>
      <c r="E9" s="35">
        <v>0</v>
      </c>
      <c r="F9" s="35">
        <v>7.1928548309580051E-2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4.325620504084934E-3</v>
      </c>
      <c r="O9" s="47"/>
    </row>
    <row r="10" spans="2:15" ht="12.75" customHeight="1" x14ac:dyDescent="0.3">
      <c r="B10" s="58"/>
      <c r="C10" s="28" t="s">
        <v>4</v>
      </c>
      <c r="D10" s="35">
        <v>0</v>
      </c>
      <c r="E10" s="35">
        <v>0.60105552166528298</v>
      </c>
      <c r="F10" s="35">
        <v>2.9076968615329473</v>
      </c>
      <c r="G10" s="35">
        <v>0</v>
      </c>
      <c r="H10" s="35">
        <v>0.88669252621228623</v>
      </c>
      <c r="I10" s="35">
        <v>0.26949417333571896</v>
      </c>
      <c r="J10" s="35">
        <v>0.30208249956036898</v>
      </c>
      <c r="K10" s="35">
        <v>0.52019965904293708</v>
      </c>
      <c r="L10" s="35">
        <v>1.2005577553597451</v>
      </c>
      <c r="M10" s="35">
        <v>0.18286540135100834</v>
      </c>
      <c r="N10" s="35">
        <v>0.67847162314560749</v>
      </c>
      <c r="O10" s="47"/>
    </row>
    <row r="11" spans="2:15" x14ac:dyDescent="0.3">
      <c r="B11" s="58"/>
      <c r="C11" s="28" t="s">
        <v>5</v>
      </c>
      <c r="D11" s="35">
        <v>0</v>
      </c>
      <c r="E11" s="35">
        <v>0.25571541775446943</v>
      </c>
      <c r="F11" s="35">
        <v>0.31235322554646461</v>
      </c>
      <c r="G11" s="35">
        <v>0</v>
      </c>
      <c r="H11" s="35">
        <v>0</v>
      </c>
      <c r="I11" s="35">
        <v>3.6954106072851489E-2</v>
      </c>
      <c r="J11" s="35">
        <v>0.21549331169405855</v>
      </c>
      <c r="K11" s="35">
        <v>0</v>
      </c>
      <c r="L11" s="35">
        <v>0.25683528638237418</v>
      </c>
      <c r="M11" s="35">
        <v>4.8639695214514451E-2</v>
      </c>
      <c r="N11" s="35">
        <v>0.12745378790014078</v>
      </c>
      <c r="O11" s="47"/>
    </row>
    <row r="12" spans="2:15" x14ac:dyDescent="0.3">
      <c r="B12" s="58"/>
      <c r="C12" s="28" t="s">
        <v>6</v>
      </c>
      <c r="D12" s="35">
        <v>3.0624721936190329</v>
      </c>
      <c r="E12" s="35">
        <v>2.6969652453707424</v>
      </c>
      <c r="F12" s="35">
        <v>0</v>
      </c>
      <c r="G12" s="35">
        <v>0</v>
      </c>
      <c r="H12" s="35">
        <v>0</v>
      </c>
      <c r="I12" s="35">
        <v>1.6165998756046878</v>
      </c>
      <c r="J12" s="35">
        <v>0.19211075014494353</v>
      </c>
      <c r="K12" s="35">
        <v>2.814059688310278</v>
      </c>
      <c r="L12" s="35">
        <v>0.8944530507779741</v>
      </c>
      <c r="M12" s="35">
        <v>1.3858658142858054</v>
      </c>
      <c r="N12" s="35">
        <v>1.5785635746854354</v>
      </c>
      <c r="O12" s="47"/>
    </row>
    <row r="13" spans="2:15" x14ac:dyDescent="0.3">
      <c r="B13" s="58"/>
      <c r="C13" s="28" t="s">
        <v>7</v>
      </c>
      <c r="D13" s="35">
        <v>0.21748942202026583</v>
      </c>
      <c r="E13" s="35">
        <v>0.5247794329607226</v>
      </c>
      <c r="F13" s="35">
        <v>1.3448581440161673</v>
      </c>
      <c r="G13" s="35">
        <v>0</v>
      </c>
      <c r="H13" s="35">
        <v>0.86939648036906247</v>
      </c>
      <c r="I13" s="35">
        <v>2.2033363020135086</v>
      </c>
      <c r="J13" s="35">
        <v>3.2316222943118635</v>
      </c>
      <c r="K13" s="35">
        <v>0.81911711582480329</v>
      </c>
      <c r="L13" s="35">
        <v>0.78684921017976284</v>
      </c>
      <c r="M13" s="35">
        <v>0.66557236331936442</v>
      </c>
      <c r="N13" s="35">
        <v>0.95027821228257758</v>
      </c>
      <c r="O13" s="47"/>
    </row>
    <row r="14" spans="2:15" x14ac:dyDescent="0.3">
      <c r="B14" s="58"/>
      <c r="C14" s="28" t="s">
        <v>8</v>
      </c>
      <c r="D14" s="35">
        <v>0.74924807550842065</v>
      </c>
      <c r="E14" s="35">
        <v>0.46555886162485777</v>
      </c>
      <c r="F14" s="35">
        <v>0.54390977317445532</v>
      </c>
      <c r="G14" s="35">
        <v>0</v>
      </c>
      <c r="H14" s="35">
        <v>0.73503268382504772</v>
      </c>
      <c r="I14" s="35">
        <v>0.9986671785241491</v>
      </c>
      <c r="J14" s="35">
        <v>0.22767838939832963</v>
      </c>
      <c r="K14" s="35">
        <v>0.51097467363517779</v>
      </c>
      <c r="L14" s="35">
        <v>0.55446367383465989</v>
      </c>
      <c r="M14" s="35">
        <v>0.5092556446408939</v>
      </c>
      <c r="N14" s="35">
        <v>0.52053029236499315</v>
      </c>
      <c r="O14" s="47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7"/>
    </row>
    <row r="16" spans="2:15" x14ac:dyDescent="0.3">
      <c r="B16" s="58"/>
      <c r="C16" s="28" t="s">
        <v>10</v>
      </c>
      <c r="D16" s="35">
        <v>0</v>
      </c>
      <c r="E16" s="35">
        <v>1.604898714348919E-2</v>
      </c>
      <c r="F16" s="35">
        <v>9.5300659445382102E-2</v>
      </c>
      <c r="G16" s="35">
        <v>0</v>
      </c>
      <c r="H16" s="35">
        <v>0</v>
      </c>
      <c r="I16" s="35">
        <v>0.1514587778540169</v>
      </c>
      <c r="J16" s="35">
        <v>0</v>
      </c>
      <c r="K16" s="35">
        <v>0</v>
      </c>
      <c r="L16" s="35">
        <v>6.3198180340565985E-2</v>
      </c>
      <c r="M16" s="35">
        <v>7.7648123323125304E-2</v>
      </c>
      <c r="N16" s="35">
        <v>4.0332623275789639E-2</v>
      </c>
      <c r="O16" s="47"/>
    </row>
    <row r="17" spans="2:15" x14ac:dyDescent="0.3">
      <c r="B17" s="58"/>
      <c r="C17" s="28" t="s">
        <v>11</v>
      </c>
      <c r="D17" s="35">
        <v>1.6532415462069221</v>
      </c>
      <c r="E17" s="35">
        <v>0.17851373334480417</v>
      </c>
      <c r="F17" s="35">
        <v>2.7224850217134806</v>
      </c>
      <c r="G17" s="35">
        <v>0</v>
      </c>
      <c r="H17" s="35">
        <v>0</v>
      </c>
      <c r="I17" s="35">
        <v>0.3792660330157861</v>
      </c>
      <c r="J17" s="35">
        <v>0.47247353189453212</v>
      </c>
      <c r="K17" s="35">
        <v>0.1739834525270034</v>
      </c>
      <c r="L17" s="35">
        <v>0.28073557764521112</v>
      </c>
      <c r="M17" s="35">
        <v>0.35333440471458566</v>
      </c>
      <c r="N17" s="35">
        <v>0.45114066374527323</v>
      </c>
      <c r="O17" s="47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7"/>
    </row>
    <row r="19" spans="2:15" x14ac:dyDescent="0.3">
      <c r="B19" s="58"/>
      <c r="C19" s="30" t="s">
        <v>84</v>
      </c>
      <c r="D19" s="35">
        <v>2.3042113155739661</v>
      </c>
      <c r="E19" s="35">
        <v>1.0039982233600646</v>
      </c>
      <c r="F19" s="35">
        <v>1.5125617689343835</v>
      </c>
      <c r="G19" s="35">
        <v>6.4638255647247096</v>
      </c>
      <c r="H19" s="35">
        <v>2.6634325554854703</v>
      </c>
      <c r="I19" s="35">
        <v>3.5320180759865525</v>
      </c>
      <c r="J19" s="35">
        <v>0.82131694582399017</v>
      </c>
      <c r="K19" s="35">
        <v>0.10324781969832317</v>
      </c>
      <c r="L19" s="35">
        <v>1.8679393026935882</v>
      </c>
      <c r="M19" s="35">
        <v>1.3346433158624909</v>
      </c>
      <c r="N19" s="35">
        <v>1.4774287985782044</v>
      </c>
      <c r="O19" s="47"/>
    </row>
    <row r="20" spans="2:15" x14ac:dyDescent="0.3">
      <c r="B20" s="58"/>
      <c r="C20" s="28" t="s">
        <v>13</v>
      </c>
      <c r="D20" s="35">
        <v>0.31306426466565113</v>
      </c>
      <c r="E20" s="35">
        <v>0.18421479845063299</v>
      </c>
      <c r="F20" s="35">
        <v>0</v>
      </c>
      <c r="G20" s="35">
        <v>0</v>
      </c>
      <c r="H20" s="35">
        <v>0.58789317910659378</v>
      </c>
      <c r="I20" s="35">
        <v>5.0741107209560772E-2</v>
      </c>
      <c r="J20" s="35">
        <v>9.6394875289736587E-2</v>
      </c>
      <c r="K20" s="35">
        <v>8.5814136090470533E-2</v>
      </c>
      <c r="L20" s="35">
        <v>0.54556010735512683</v>
      </c>
      <c r="M20" s="35">
        <v>0.24589006951765374</v>
      </c>
      <c r="N20" s="35">
        <v>0.23385329725508366</v>
      </c>
      <c r="O20" s="47"/>
    </row>
    <row r="21" spans="2:15" x14ac:dyDescent="0.3">
      <c r="B21" s="58"/>
      <c r="C21" s="28" t="s">
        <v>85</v>
      </c>
      <c r="D21" s="35">
        <v>0</v>
      </c>
      <c r="E21" s="35">
        <v>4.0153611131331086</v>
      </c>
      <c r="F21" s="35">
        <v>2.8370867872185008</v>
      </c>
      <c r="G21" s="35">
        <v>3.3482967767452054</v>
      </c>
      <c r="H21" s="35">
        <v>1.2475638292708191</v>
      </c>
      <c r="I21" s="35">
        <v>0.67465839678412931</v>
      </c>
      <c r="J21" s="35">
        <v>1.2260526216580014</v>
      </c>
      <c r="K21" s="35">
        <v>1.0314880829335316E-2</v>
      </c>
      <c r="L21" s="35">
        <v>2.9556312423614517</v>
      </c>
      <c r="M21" s="35">
        <v>2.8838980235226899</v>
      </c>
      <c r="N21" s="35">
        <v>2.1440474546506936</v>
      </c>
      <c r="O21" s="47"/>
    </row>
    <row r="22" spans="2:15" x14ac:dyDescent="0.3">
      <c r="B22" s="58"/>
      <c r="C22" s="28" t="s">
        <v>14</v>
      </c>
      <c r="D22" s="35">
        <v>0.27507216446136412</v>
      </c>
      <c r="E22" s="35">
        <v>0.17826348400422301</v>
      </c>
      <c r="F22" s="35">
        <v>0.18944762198125206</v>
      </c>
      <c r="G22" s="35">
        <v>0</v>
      </c>
      <c r="H22" s="35">
        <v>0</v>
      </c>
      <c r="I22" s="35">
        <v>0.51735783879783781</v>
      </c>
      <c r="J22" s="35">
        <v>0.26545794306193216</v>
      </c>
      <c r="K22" s="35">
        <v>7.7400031917785023E-2</v>
      </c>
      <c r="L22" s="35">
        <v>0.22130474744043374</v>
      </c>
      <c r="M22" s="35">
        <v>6.993444761288356E-2</v>
      </c>
      <c r="N22" s="35">
        <v>0.15586645395428567</v>
      </c>
      <c r="O22" s="47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7"/>
    </row>
    <row r="24" spans="2:15" x14ac:dyDescent="0.3">
      <c r="B24" s="58"/>
      <c r="C24" s="28" t="s">
        <v>15</v>
      </c>
      <c r="D24" s="35">
        <v>3.778487225381435</v>
      </c>
      <c r="E24" s="35">
        <v>2.3418749667146148</v>
      </c>
      <c r="F24" s="35">
        <v>7.4873084358226247</v>
      </c>
      <c r="G24" s="35">
        <v>6.6853743861979176</v>
      </c>
      <c r="H24" s="35">
        <v>5.433044890391173</v>
      </c>
      <c r="I24" s="35">
        <v>6.6960841081446203</v>
      </c>
      <c r="J24" s="35">
        <v>3.6121181930488895</v>
      </c>
      <c r="K24" s="35">
        <v>1.055370546531353</v>
      </c>
      <c r="L24" s="35">
        <v>4.0085625689431268</v>
      </c>
      <c r="M24" s="35">
        <v>1.9614927111160867</v>
      </c>
      <c r="N24" s="35">
        <v>3.2443107970957277</v>
      </c>
      <c r="O24" s="47"/>
    </row>
    <row r="25" spans="2:15" x14ac:dyDescent="0.3">
      <c r="B25" s="58"/>
      <c r="C25" s="28" t="s">
        <v>48</v>
      </c>
      <c r="D25" s="35">
        <v>0.97188766306860985</v>
      </c>
      <c r="E25" s="35">
        <v>5.7567063487987992E-2</v>
      </c>
      <c r="F25" s="35">
        <v>0.94969619346135759</v>
      </c>
      <c r="G25" s="35">
        <v>0.35220657407441142</v>
      </c>
      <c r="H25" s="35">
        <v>0.15805836377312954</v>
      </c>
      <c r="I25" s="35">
        <v>0</v>
      </c>
      <c r="J25" s="35">
        <v>0.2394901358295651</v>
      </c>
      <c r="K25" s="35">
        <v>0</v>
      </c>
      <c r="L25" s="35">
        <v>5.8722390472059974E-2</v>
      </c>
      <c r="M25" s="35">
        <v>3.6703769178611477E-2</v>
      </c>
      <c r="N25" s="35">
        <v>0.15587107870253133</v>
      </c>
      <c r="O25" s="47"/>
    </row>
    <row r="26" spans="2:15" x14ac:dyDescent="0.3">
      <c r="B26" s="58"/>
      <c r="C26" s="28" t="s">
        <v>16</v>
      </c>
      <c r="D26" s="35">
        <v>0.7325780762877846</v>
      </c>
      <c r="E26" s="35">
        <v>0.58329901779827598</v>
      </c>
      <c r="F26" s="35">
        <v>1.0971070711061262</v>
      </c>
      <c r="G26" s="35">
        <v>0</v>
      </c>
      <c r="H26" s="35">
        <v>0.3345000689692787</v>
      </c>
      <c r="I26" s="35">
        <v>0.84785453753094042</v>
      </c>
      <c r="J26" s="35">
        <v>0.45121310983740071</v>
      </c>
      <c r="K26" s="35">
        <v>1.0260754124567606</v>
      </c>
      <c r="L26" s="35">
        <v>0.45544077986645665</v>
      </c>
      <c r="M26" s="35">
        <v>0.8048679595976127</v>
      </c>
      <c r="N26" s="35">
        <v>0.69629270687021383</v>
      </c>
      <c r="O26" s="47"/>
    </row>
    <row r="27" spans="2:15" x14ac:dyDescent="0.3">
      <c r="B27" s="58"/>
      <c r="C27" s="28" t="s">
        <v>17</v>
      </c>
      <c r="D27" s="35">
        <v>0</v>
      </c>
      <c r="E27" s="35">
        <v>3.6489463577482027E-2</v>
      </c>
      <c r="F27" s="35">
        <v>0</v>
      </c>
      <c r="G27" s="35">
        <v>0</v>
      </c>
      <c r="H27" s="35">
        <v>0</v>
      </c>
      <c r="I27" s="35">
        <v>7.5469573173076995E-2</v>
      </c>
      <c r="J27" s="35">
        <v>4.0567167819325186E-4</v>
      </c>
      <c r="K27" s="35">
        <v>4.6623215674155782E-2</v>
      </c>
      <c r="L27" s="35">
        <v>0</v>
      </c>
      <c r="M27" s="35">
        <v>0</v>
      </c>
      <c r="N27" s="35">
        <v>1.8070265257736359E-2</v>
      </c>
      <c r="O27" s="47"/>
    </row>
    <row r="28" spans="2:15" x14ac:dyDescent="0.3">
      <c r="B28" s="58"/>
      <c r="C28" s="28" t="s">
        <v>18</v>
      </c>
      <c r="D28" s="35">
        <v>1.3437171938412504</v>
      </c>
      <c r="E28" s="35">
        <v>0.10600523085233396</v>
      </c>
      <c r="F28" s="35">
        <v>0.73979756670204821</v>
      </c>
      <c r="G28" s="35">
        <v>0</v>
      </c>
      <c r="H28" s="35">
        <v>0</v>
      </c>
      <c r="I28" s="35">
        <v>7.5139269976544396E-2</v>
      </c>
      <c r="J28" s="35">
        <v>0.19978685275149924</v>
      </c>
      <c r="K28" s="35">
        <v>8.8760704196167869E-2</v>
      </c>
      <c r="L28" s="35">
        <v>0.29549052593954239</v>
      </c>
      <c r="M28" s="35">
        <v>3.7672604487032448E-2</v>
      </c>
      <c r="N28" s="35">
        <v>0.20120895992156609</v>
      </c>
      <c r="O28" s="47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7"/>
    </row>
    <row r="30" spans="2:15" x14ac:dyDescent="0.3">
      <c r="B30" s="58"/>
      <c r="C30" s="28" t="s">
        <v>19</v>
      </c>
      <c r="D30" s="35">
        <v>5.971111082411866E-2</v>
      </c>
      <c r="E30" s="35">
        <v>0.47783261853963355</v>
      </c>
      <c r="F30" s="35">
        <v>1.1713225395123013</v>
      </c>
      <c r="G30" s="35">
        <v>1.2979599106666313</v>
      </c>
      <c r="H30" s="35">
        <v>0.89360681306448941</v>
      </c>
      <c r="I30" s="35">
        <v>1.0193687934125011</v>
      </c>
      <c r="J30" s="35">
        <v>0.60605625908080907</v>
      </c>
      <c r="K30" s="35">
        <v>0.66926797599415411</v>
      </c>
      <c r="L30" s="35">
        <v>0.38400192451584542</v>
      </c>
      <c r="M30" s="35">
        <v>0.74944995349555388</v>
      </c>
      <c r="N30" s="35">
        <v>0.65775303537347329</v>
      </c>
      <c r="O30" s="47"/>
    </row>
    <row r="31" spans="2:15" x14ac:dyDescent="0.3">
      <c r="B31" s="58"/>
      <c r="C31" s="28" t="s">
        <v>20</v>
      </c>
      <c r="D31" s="35">
        <v>0.38382362234184819</v>
      </c>
      <c r="E31" s="35">
        <v>0.2642652041697226</v>
      </c>
      <c r="F31" s="35">
        <v>1.8854017907901599</v>
      </c>
      <c r="G31" s="35">
        <v>0</v>
      </c>
      <c r="H31" s="35">
        <v>1.5355263349381378</v>
      </c>
      <c r="I31" s="35">
        <v>0.47970729766397219</v>
      </c>
      <c r="J31" s="35">
        <v>0.9563437745722696</v>
      </c>
      <c r="K31" s="35">
        <v>0.28696340428672323</v>
      </c>
      <c r="L31" s="35">
        <v>0.63050095448857257</v>
      </c>
      <c r="M31" s="35">
        <v>0.14862817518764712</v>
      </c>
      <c r="N31" s="35">
        <v>0.52520392119975579</v>
      </c>
      <c r="O31" s="47"/>
    </row>
    <row r="32" spans="2:15" ht="14" thickBot="1" x14ac:dyDescent="0.35">
      <c r="B32" s="59"/>
      <c r="C32" s="28" t="s">
        <v>21</v>
      </c>
      <c r="D32" s="35">
        <v>1.1672148268144125</v>
      </c>
      <c r="E32" s="35">
        <v>0.65992535731718327</v>
      </c>
      <c r="F32" s="35">
        <v>2.6519370236641904</v>
      </c>
      <c r="G32" s="35">
        <v>0.62710348526742621</v>
      </c>
      <c r="H32" s="35">
        <v>4.6475809229287162E-3</v>
      </c>
      <c r="I32" s="35">
        <v>1.1484997959647869</v>
      </c>
      <c r="J32" s="35">
        <v>1.1411817064131051</v>
      </c>
      <c r="K32" s="35">
        <v>1.2075043380118955</v>
      </c>
      <c r="L32" s="35">
        <v>1.1736567256454133</v>
      </c>
      <c r="M32" s="35">
        <v>1.0078284646457902</v>
      </c>
      <c r="N32" s="35">
        <v>1.0687096746086151</v>
      </c>
      <c r="O32" s="47"/>
    </row>
    <row r="33" spans="2:15" ht="14" thickBot="1" x14ac:dyDescent="0.35">
      <c r="B33" s="22" t="s">
        <v>46</v>
      </c>
      <c r="C33" s="28" t="s">
        <v>46</v>
      </c>
      <c r="D33" s="35">
        <v>2.2809587051698204</v>
      </c>
      <c r="E33" s="35">
        <v>7.6956028416546971</v>
      </c>
      <c r="F33" s="35">
        <v>2.51245770998336</v>
      </c>
      <c r="G33" s="35">
        <v>5.0854110095028116</v>
      </c>
      <c r="H33" s="35">
        <v>4.453894642573589</v>
      </c>
      <c r="I33" s="35">
        <v>11.712805502885207</v>
      </c>
      <c r="J33" s="35">
        <v>8.269528144334501</v>
      </c>
      <c r="K33" s="35">
        <v>7.1975659666342455</v>
      </c>
      <c r="L33" s="35">
        <v>8.3933828066232632</v>
      </c>
      <c r="M33" s="35">
        <v>10.937323078395954</v>
      </c>
      <c r="N33" s="35">
        <v>7.7880286946646855</v>
      </c>
      <c r="O33" s="47"/>
    </row>
    <row r="34" spans="2:15" ht="14" thickBot="1" x14ac:dyDescent="0.35">
      <c r="B34" s="27" t="s">
        <v>65</v>
      </c>
      <c r="C34" s="28" t="s">
        <v>65</v>
      </c>
      <c r="D34" s="35">
        <v>5.6468761522274438</v>
      </c>
      <c r="E34" s="35">
        <v>3.8976832483290291</v>
      </c>
      <c r="F34" s="35">
        <v>2.6479384968776225</v>
      </c>
      <c r="G34" s="35">
        <v>3.4043624846366161</v>
      </c>
      <c r="H34" s="35">
        <v>3.2296377951983883</v>
      </c>
      <c r="I34" s="35">
        <v>5.5100035535551948</v>
      </c>
      <c r="J34" s="35">
        <v>2.1466581273298151</v>
      </c>
      <c r="K34" s="35">
        <v>0.74392664581873158</v>
      </c>
      <c r="L34" s="35">
        <v>2.2755796785834526</v>
      </c>
      <c r="M34" s="35">
        <v>1.994508830105806</v>
      </c>
      <c r="N34" s="35">
        <v>2.5757897946749688</v>
      </c>
      <c r="O34" s="47"/>
    </row>
    <row r="35" spans="2:15" ht="14" thickBot="1" x14ac:dyDescent="0.35">
      <c r="B35" s="32" t="s">
        <v>22</v>
      </c>
      <c r="C35" s="30" t="s">
        <v>22</v>
      </c>
      <c r="D35" s="35">
        <v>0</v>
      </c>
      <c r="E35" s="35">
        <v>7.8356059396764738E-2</v>
      </c>
      <c r="F35" s="35">
        <v>0</v>
      </c>
      <c r="G35" s="35">
        <v>8.5159194924699637</v>
      </c>
      <c r="H35" s="35">
        <v>7.4264710377355506E-2</v>
      </c>
      <c r="I35" s="35">
        <v>2.293214047270185</v>
      </c>
      <c r="J35" s="35">
        <v>0.62965618385732813</v>
      </c>
      <c r="K35" s="35">
        <v>0.53055488924709804</v>
      </c>
      <c r="L35" s="35">
        <v>0.17482149998666413</v>
      </c>
      <c r="M35" s="35">
        <v>0.46393892878273452</v>
      </c>
      <c r="N35" s="35">
        <v>0.63961836672044137</v>
      </c>
      <c r="O35" s="47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7"/>
    </row>
    <row r="37" spans="2:15" x14ac:dyDescent="0.3">
      <c r="B37" s="63"/>
      <c r="C37" s="28" t="s">
        <v>25</v>
      </c>
      <c r="D37" s="35">
        <v>0</v>
      </c>
      <c r="E37" s="35">
        <v>0</v>
      </c>
      <c r="F37" s="35">
        <v>13.037396129252668</v>
      </c>
      <c r="G37" s="35">
        <v>0</v>
      </c>
      <c r="H37" s="35">
        <v>0</v>
      </c>
      <c r="I37" s="35">
        <v>4.0034937303769347</v>
      </c>
      <c r="J37" s="35">
        <v>0.11248710696112807</v>
      </c>
      <c r="K37" s="35">
        <v>2.6768252515174114</v>
      </c>
      <c r="L37" s="35">
        <v>0</v>
      </c>
      <c r="M37" s="35">
        <v>0.67318302673322483</v>
      </c>
      <c r="N37" s="35">
        <v>1.600991542593964</v>
      </c>
      <c r="O37" s="47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7"/>
    </row>
    <row r="39" spans="2:15" x14ac:dyDescent="0.3">
      <c r="B39" s="63"/>
      <c r="C39" s="28" t="s">
        <v>26</v>
      </c>
      <c r="D39" s="35">
        <v>17.75158239220039</v>
      </c>
      <c r="E39" s="35">
        <v>16.340677084729567</v>
      </c>
      <c r="F39" s="35">
        <v>0.72721154923729348</v>
      </c>
      <c r="G39" s="35">
        <v>0.5869783508453541</v>
      </c>
      <c r="H39" s="35">
        <v>5.4934343012018845</v>
      </c>
      <c r="I39" s="35">
        <v>13.683931621094555</v>
      </c>
      <c r="J39" s="35">
        <v>11.14564349623353</v>
      </c>
      <c r="K39" s="35">
        <v>10.350659218206365</v>
      </c>
      <c r="L39" s="35">
        <v>21.692398844164334</v>
      </c>
      <c r="M39" s="35">
        <v>15.328316361618096</v>
      </c>
      <c r="N39" s="35">
        <v>13.451925600781479</v>
      </c>
      <c r="O39" s="47"/>
    </row>
    <row r="40" spans="2:15" x14ac:dyDescent="0.3">
      <c r="B40" s="63"/>
      <c r="C40" s="28" t="s">
        <v>27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1.5055954131742562</v>
      </c>
      <c r="J40" s="35">
        <v>1.1827595780651115E-2</v>
      </c>
      <c r="K40" s="35">
        <v>0</v>
      </c>
      <c r="L40" s="35">
        <v>0</v>
      </c>
      <c r="M40" s="35">
        <v>0</v>
      </c>
      <c r="N40" s="35">
        <v>6.8776696388100231E-2</v>
      </c>
      <c r="O40" s="47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0.52262845429604199</v>
      </c>
      <c r="J41" s="35">
        <v>0</v>
      </c>
      <c r="K41" s="35">
        <v>0</v>
      </c>
      <c r="L41" s="35">
        <v>0</v>
      </c>
      <c r="M41" s="35">
        <v>0</v>
      </c>
      <c r="N41" s="35">
        <v>2.3592895618576352E-2</v>
      </c>
      <c r="O41" s="47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0.12213747538591804</v>
      </c>
      <c r="J42" s="35">
        <v>0</v>
      </c>
      <c r="K42" s="35">
        <v>0</v>
      </c>
      <c r="L42" s="35">
        <v>0</v>
      </c>
      <c r="M42" s="35">
        <v>0</v>
      </c>
      <c r="N42" s="35">
        <v>5.5136238454099535E-3</v>
      </c>
      <c r="O42" s="47"/>
    </row>
    <row r="43" spans="2:15" x14ac:dyDescent="0.3">
      <c r="B43" s="63"/>
      <c r="C43" s="28" t="s">
        <v>30</v>
      </c>
      <c r="D43" s="35">
        <v>0.74034878876571475</v>
      </c>
      <c r="E43" s="35">
        <v>8.0729151169634452</v>
      </c>
      <c r="F43" s="35">
        <v>3.7592138560911743</v>
      </c>
      <c r="G43" s="35">
        <v>2.3350432122585607</v>
      </c>
      <c r="H43" s="35">
        <v>0</v>
      </c>
      <c r="I43" s="35">
        <v>2.0932885147975939E-2</v>
      </c>
      <c r="J43" s="35">
        <v>0.93489811651054333</v>
      </c>
      <c r="K43" s="35">
        <v>1.3028988376055741</v>
      </c>
      <c r="L43" s="35">
        <v>5.9801475590352684</v>
      </c>
      <c r="M43" s="35">
        <v>1.3315685693183454</v>
      </c>
      <c r="N43" s="35">
        <v>3.1653431867489785</v>
      </c>
      <c r="O43" s="47"/>
    </row>
    <row r="44" spans="2:15" x14ac:dyDescent="0.3">
      <c r="B44" s="63"/>
      <c r="C44" s="28" t="s">
        <v>31</v>
      </c>
      <c r="D44" s="35">
        <v>0</v>
      </c>
      <c r="E44" s="35">
        <v>0.98266075365902728</v>
      </c>
      <c r="F44" s="35">
        <v>1.8989684720940359</v>
      </c>
      <c r="G44" s="35">
        <v>33.644729726869699</v>
      </c>
      <c r="H44" s="35">
        <v>13.695779081515742</v>
      </c>
      <c r="I44" s="35">
        <v>4.5701331673393054E-2</v>
      </c>
      <c r="J44" s="35">
        <v>0</v>
      </c>
      <c r="K44" s="35">
        <v>8.9901830448838016</v>
      </c>
      <c r="L44" s="35">
        <v>2.3972648546579673</v>
      </c>
      <c r="M44" s="35">
        <v>1.540929221857033</v>
      </c>
      <c r="N44" s="35">
        <v>4.4051698470725604</v>
      </c>
      <c r="O44" s="47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7"/>
    </row>
    <row r="46" spans="2:15" x14ac:dyDescent="0.3">
      <c r="B46" s="63"/>
      <c r="C46" s="28" t="s">
        <v>33</v>
      </c>
      <c r="D46" s="35">
        <v>28.243044003677671</v>
      </c>
      <c r="E46" s="35">
        <v>21.702704546128992</v>
      </c>
      <c r="F46" s="35">
        <v>14.570290030754846</v>
      </c>
      <c r="G46" s="35">
        <v>5.770038870108336</v>
      </c>
      <c r="H46" s="35">
        <v>29.079239639102422</v>
      </c>
      <c r="I46" s="35">
        <v>17.792501018284309</v>
      </c>
      <c r="J46" s="35">
        <v>36.565107089613861</v>
      </c>
      <c r="K46" s="35">
        <v>37.127654465065461</v>
      </c>
      <c r="L46" s="35">
        <v>17.224617928452695</v>
      </c>
      <c r="M46" s="35">
        <v>27.977878798108474</v>
      </c>
      <c r="N46" s="35">
        <v>25.651880238022862</v>
      </c>
      <c r="O46" s="47"/>
    </row>
    <row r="47" spans="2:15" ht="14" thickBot="1" x14ac:dyDescent="0.35">
      <c r="B47" s="63"/>
      <c r="C47" s="28" t="s">
        <v>34</v>
      </c>
      <c r="D47" s="35">
        <v>1.1122616490745931</v>
      </c>
      <c r="E47" s="35">
        <v>5.8185175410158285</v>
      </c>
      <c r="F47" s="35">
        <v>0</v>
      </c>
      <c r="G47" s="35">
        <v>0</v>
      </c>
      <c r="H47" s="35">
        <v>0</v>
      </c>
      <c r="I47" s="35">
        <v>0</v>
      </c>
      <c r="J47" s="35">
        <v>0.52153835340464538</v>
      </c>
      <c r="K47" s="35">
        <v>0</v>
      </c>
      <c r="L47" s="35">
        <v>0</v>
      </c>
      <c r="M47" s="35">
        <v>0.12729874405072941</v>
      </c>
      <c r="N47" s="35">
        <v>1.0530949676056058</v>
      </c>
      <c r="O47" s="47"/>
    </row>
    <row r="48" spans="2:15" ht="14" thickBot="1" x14ac:dyDescent="0.35">
      <c r="B48" s="54" t="s">
        <v>86</v>
      </c>
      <c r="C48" s="28" t="s">
        <v>86</v>
      </c>
      <c r="D48" s="35">
        <v>2.0067349663692369</v>
      </c>
      <c r="E48" s="35">
        <v>-0.22720656288358043</v>
      </c>
      <c r="F48" s="35">
        <v>1.5070062948993836</v>
      </c>
      <c r="G48" s="35">
        <v>2.2692771983082736</v>
      </c>
      <c r="H48" s="35">
        <v>6.3615771483376591</v>
      </c>
      <c r="I48" s="35">
        <v>2.2677577678236673</v>
      </c>
      <c r="J48" s="35">
        <v>8.1529229495427131</v>
      </c>
      <c r="K48" s="35">
        <v>3.1016604307444879</v>
      </c>
      <c r="L48" s="35">
        <v>0.61026887020776144</v>
      </c>
      <c r="M48" s="35">
        <v>2.2924770889975861</v>
      </c>
      <c r="N48" s="35">
        <v>2.3262503736594176</v>
      </c>
      <c r="O48" s="47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99.999999999999986</v>
      </c>
      <c r="O49" s="47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mergeCells count="5">
    <mergeCell ref="B2:M2"/>
    <mergeCell ref="B5:C5"/>
    <mergeCell ref="B9:B32"/>
    <mergeCell ref="B36:B47"/>
    <mergeCell ref="B51:O51"/>
  </mergeCells>
  <conditionalFormatting sqref="C6:N7 D8:N37 D39:N49">
    <cfRule type="cellIs" dxfId="58" priority="5" stopIfTrue="1" operator="equal">
      <formula>0</formula>
    </cfRule>
  </conditionalFormatting>
  <conditionalFormatting sqref="C35">
    <cfRule type="cellIs" dxfId="57" priority="4" stopIfTrue="1" operator="equal">
      <formula>0</formula>
    </cfRule>
  </conditionalFormatting>
  <conditionalFormatting sqref="C19">
    <cfRule type="cellIs" dxfId="56" priority="3" stopIfTrue="1" operator="equal">
      <formula>0</formula>
    </cfRule>
  </conditionalFormatting>
  <conditionalFormatting sqref="D38:N38">
    <cfRule type="cellIs" dxfId="55" priority="2" stopIfTrue="1" operator="equal">
      <formula>0</formula>
    </cfRule>
  </conditionalFormatting>
  <conditionalFormatting sqref="C38">
    <cfRule type="cellIs" dxfId="54" priority="1" stopIfTrue="1" operator="equal">
      <formula>0</formula>
    </cfRule>
  </conditionalFormatting>
  <printOptions horizontalCentered="1" verticalCentered="1"/>
  <pageMargins left="0.51181102362204722" right="0.51181102362204722" top="0.27" bottom="0.24" header="0" footer="0"/>
  <pageSetup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6.3828125" customWidth="1"/>
    <col min="3" max="3" width="26.69140625" bestFit="1" customWidth="1"/>
    <col min="4" max="4" width="8.23046875" customWidth="1"/>
    <col min="5" max="5" width="7.69140625" bestFit="1" customWidth="1"/>
    <col min="6" max="7" width="8" bestFit="1" customWidth="1"/>
    <col min="8" max="8" width="7.69140625" bestFit="1" customWidth="1"/>
    <col min="9" max="9" width="7.921875" customWidth="1"/>
    <col min="10" max="12" width="8" bestFit="1" customWidth="1"/>
    <col min="13" max="13" width="7.61328125" customWidth="1"/>
    <col min="14" max="14" width="10.61328125" customWidth="1"/>
    <col min="15" max="15" width="13.3828125" bestFit="1" customWidth="1"/>
    <col min="18" max="19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0" customHeight="1" thickBot="1" x14ac:dyDescent="0.35">
      <c r="B5" s="68" t="s">
        <v>76</v>
      </c>
      <c r="C5" s="69"/>
      <c r="D5" s="19" t="s">
        <v>36</v>
      </c>
      <c r="E5" s="19" t="s">
        <v>67</v>
      </c>
      <c r="F5" s="19" t="s">
        <v>37</v>
      </c>
      <c r="G5" s="19" t="s">
        <v>38</v>
      </c>
      <c r="H5" s="19" t="s">
        <v>39</v>
      </c>
      <c r="I5" s="19" t="s">
        <v>45</v>
      </c>
      <c r="J5" s="19" t="s">
        <v>40</v>
      </c>
      <c r="K5" s="19" t="s">
        <v>47</v>
      </c>
      <c r="L5" s="19" t="s">
        <v>55</v>
      </c>
      <c r="M5" s="19" t="s">
        <v>49</v>
      </c>
      <c r="N5" s="4" t="s">
        <v>76</v>
      </c>
    </row>
    <row r="6" spans="2:15" ht="26.5" thickBot="1" x14ac:dyDescent="0.35">
      <c r="B6" s="1" t="s">
        <v>1</v>
      </c>
      <c r="C6" s="30" t="s">
        <v>1</v>
      </c>
      <c r="D6" s="35">
        <v>7.7244057845551426</v>
      </c>
      <c r="E6" s="35">
        <v>5.7517883912063317</v>
      </c>
      <c r="F6" s="35">
        <v>14.527403013838072</v>
      </c>
      <c r="G6" s="35">
        <v>14.733359495513435</v>
      </c>
      <c r="H6" s="35">
        <v>5.6655117830941464</v>
      </c>
      <c r="I6" s="35">
        <v>6.389079712108769</v>
      </c>
      <c r="J6" s="35">
        <v>5.133800048991791</v>
      </c>
      <c r="K6" s="35">
        <v>7.6830938554595924</v>
      </c>
      <c r="L6" s="35">
        <v>7.6363537923483955</v>
      </c>
      <c r="M6" s="35">
        <v>7.9478059932706611</v>
      </c>
      <c r="N6" s="35">
        <v>7.6668001296395989</v>
      </c>
      <c r="O6" s="49"/>
    </row>
    <row r="7" spans="2:15" ht="26.5" thickBot="1" x14ac:dyDescent="0.35">
      <c r="B7" s="1" t="s">
        <v>2</v>
      </c>
      <c r="C7" s="30" t="s">
        <v>2</v>
      </c>
      <c r="D7" s="35">
        <v>19.388887695367352</v>
      </c>
      <c r="E7" s="35">
        <v>16.365293970593171</v>
      </c>
      <c r="F7" s="35">
        <v>19.177542848075941</v>
      </c>
      <c r="G7" s="35">
        <v>9.2329319013086941</v>
      </c>
      <c r="H7" s="35">
        <v>17.71262362738678</v>
      </c>
      <c r="I7" s="35">
        <v>15.399788936445288</v>
      </c>
      <c r="J7" s="35">
        <v>12.836985510820027</v>
      </c>
      <c r="K7" s="35">
        <v>12.62027099455238</v>
      </c>
      <c r="L7" s="35">
        <v>19.353080308703007</v>
      </c>
      <c r="M7" s="35">
        <v>17.025224801827253</v>
      </c>
      <c r="N7" s="35">
        <v>16.308813760617102</v>
      </c>
      <c r="O7" s="49"/>
    </row>
    <row r="8" spans="2:15" ht="14" thickBot="1" x14ac:dyDescent="0.35">
      <c r="B8" s="2" t="s">
        <v>83</v>
      </c>
      <c r="C8" s="31" t="s">
        <v>83</v>
      </c>
      <c r="D8" s="35">
        <v>0</v>
      </c>
      <c r="E8" s="35">
        <v>0.25385389302798272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1.1968722881628833</v>
      </c>
      <c r="N8" s="35">
        <v>0.26397166118163673</v>
      </c>
      <c r="O8" s="49"/>
    </row>
    <row r="9" spans="2:15" x14ac:dyDescent="0.3">
      <c r="B9" s="57" t="s">
        <v>3</v>
      </c>
      <c r="C9" s="28" t="s">
        <v>80</v>
      </c>
      <c r="D9" s="35">
        <v>0</v>
      </c>
      <c r="E9" s="35">
        <v>0.12120447472679088</v>
      </c>
      <c r="F9" s="35">
        <v>7.8427514705561752E-2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2.8876367706946956E-2</v>
      </c>
      <c r="O9" s="49"/>
    </row>
    <row r="10" spans="2:15" x14ac:dyDescent="0.3">
      <c r="B10" s="58"/>
      <c r="C10" s="28" t="s">
        <v>4</v>
      </c>
      <c r="D10" s="35">
        <v>0</v>
      </c>
      <c r="E10" s="35">
        <v>0.47027578815836479</v>
      </c>
      <c r="F10" s="35">
        <v>2.3144309702354611</v>
      </c>
      <c r="G10" s="35">
        <v>0</v>
      </c>
      <c r="H10" s="35">
        <v>1.7539293584309734</v>
      </c>
      <c r="I10" s="35">
        <v>0.31121494921406967</v>
      </c>
      <c r="J10" s="35">
        <v>0.28184972503881467</v>
      </c>
      <c r="K10" s="35">
        <v>0.43369102401924814</v>
      </c>
      <c r="L10" s="35">
        <v>1.0562791197844879</v>
      </c>
      <c r="M10" s="35">
        <v>0.19833092807081351</v>
      </c>
      <c r="N10" s="35">
        <v>0.65574309310650425</v>
      </c>
      <c r="O10" s="49"/>
    </row>
    <row r="11" spans="2:15" x14ac:dyDescent="0.3">
      <c r="B11" s="58"/>
      <c r="C11" s="28" t="s">
        <v>5</v>
      </c>
      <c r="D11" s="35">
        <v>0</v>
      </c>
      <c r="E11" s="35">
        <v>0.22778673877483385</v>
      </c>
      <c r="F11" s="35">
        <v>0.3243738734165777</v>
      </c>
      <c r="G11" s="35">
        <v>0</v>
      </c>
      <c r="H11" s="35">
        <v>0</v>
      </c>
      <c r="I11" s="35">
        <v>0.12375929181348876</v>
      </c>
      <c r="J11" s="35">
        <v>0.17166207558121915</v>
      </c>
      <c r="K11" s="35">
        <v>0</v>
      </c>
      <c r="L11" s="35">
        <v>0.2368594033473157</v>
      </c>
      <c r="M11" s="35">
        <v>5.0279035059311118E-2</v>
      </c>
      <c r="N11" s="35">
        <v>0.13019095196322719</v>
      </c>
      <c r="O11" s="49"/>
    </row>
    <row r="12" spans="2:15" x14ac:dyDescent="0.3">
      <c r="B12" s="58"/>
      <c r="C12" s="28" t="s">
        <v>6</v>
      </c>
      <c r="D12" s="35">
        <v>2.8637999113888251</v>
      </c>
      <c r="E12" s="35">
        <v>2.2437971438941751</v>
      </c>
      <c r="F12" s="35">
        <v>0</v>
      </c>
      <c r="G12" s="35">
        <v>0</v>
      </c>
      <c r="H12" s="35">
        <v>0</v>
      </c>
      <c r="I12" s="35">
        <v>1.5009648275196992</v>
      </c>
      <c r="J12" s="35">
        <v>0.25243584267672753</v>
      </c>
      <c r="K12" s="35">
        <v>2.3058830257648317</v>
      </c>
      <c r="L12" s="35">
        <v>0.86476153414666357</v>
      </c>
      <c r="M12" s="35">
        <v>1.3184570456252072</v>
      </c>
      <c r="N12" s="35">
        <v>1.4064432621407021</v>
      </c>
      <c r="O12" s="49"/>
    </row>
    <row r="13" spans="2:15" x14ac:dyDescent="0.3">
      <c r="B13" s="58"/>
      <c r="C13" s="28" t="s">
        <v>7</v>
      </c>
      <c r="D13" s="35">
        <v>0.15502819662603851</v>
      </c>
      <c r="E13" s="35">
        <v>0.60418073684253326</v>
      </c>
      <c r="F13" s="35">
        <v>1.4052138748879055</v>
      </c>
      <c r="G13" s="35">
        <v>0</v>
      </c>
      <c r="H13" s="35">
        <v>0.48480107549469398</v>
      </c>
      <c r="I13" s="35">
        <v>2.1499485982845497</v>
      </c>
      <c r="J13" s="35">
        <v>3.2817517872074555</v>
      </c>
      <c r="K13" s="35">
        <v>0.71409867747689015</v>
      </c>
      <c r="L13" s="35">
        <v>0.71084476286531673</v>
      </c>
      <c r="M13" s="35">
        <v>0.7222562348468301</v>
      </c>
      <c r="N13" s="35">
        <v>0.92820985950917978</v>
      </c>
      <c r="O13" s="49"/>
    </row>
    <row r="14" spans="2:15" x14ac:dyDescent="0.3">
      <c r="B14" s="58"/>
      <c r="C14" s="28" t="s">
        <v>8</v>
      </c>
      <c r="D14" s="35">
        <v>0.71086529097005902</v>
      </c>
      <c r="E14" s="35">
        <v>0.31090647409941308</v>
      </c>
      <c r="F14" s="35">
        <v>0.59315971173305559</v>
      </c>
      <c r="G14" s="35">
        <v>0</v>
      </c>
      <c r="H14" s="35">
        <v>0.90120950057876947</v>
      </c>
      <c r="I14" s="35">
        <v>0.94495885866049123</v>
      </c>
      <c r="J14" s="35">
        <v>0.20881275965841115</v>
      </c>
      <c r="K14" s="35">
        <v>0.40536181664478549</v>
      </c>
      <c r="L14" s="35">
        <v>0.532319160277689</v>
      </c>
      <c r="M14" s="35">
        <v>0.53281617301574069</v>
      </c>
      <c r="N14" s="35">
        <v>0.49539017490599002</v>
      </c>
      <c r="O14" s="49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9"/>
    </row>
    <row r="16" spans="2:15" x14ac:dyDescent="0.3">
      <c r="B16" s="58"/>
      <c r="C16" s="28" t="s">
        <v>10</v>
      </c>
      <c r="D16" s="35">
        <v>0</v>
      </c>
      <c r="E16" s="35">
        <v>1.2761060685798841E-2</v>
      </c>
      <c r="F16" s="35">
        <v>0.10877681072902</v>
      </c>
      <c r="G16" s="35">
        <v>0</v>
      </c>
      <c r="H16" s="35">
        <v>0</v>
      </c>
      <c r="I16" s="35">
        <v>0.16914838463440382</v>
      </c>
      <c r="J16" s="35">
        <v>0</v>
      </c>
      <c r="K16" s="35">
        <v>0</v>
      </c>
      <c r="L16" s="35">
        <v>5.2556979937239352E-2</v>
      </c>
      <c r="M16" s="35">
        <v>7.9449785194525946E-2</v>
      </c>
      <c r="N16" s="35">
        <v>4.304189628842172E-2</v>
      </c>
      <c r="O16" s="49"/>
    </row>
    <row r="17" spans="2:15" x14ac:dyDescent="0.3">
      <c r="B17" s="58"/>
      <c r="C17" s="28" t="s">
        <v>11</v>
      </c>
      <c r="D17" s="35">
        <v>1.7600965519245584</v>
      </c>
      <c r="E17" s="35">
        <v>0.1669721987572064</v>
      </c>
      <c r="F17" s="35">
        <v>2.6953494223992411</v>
      </c>
      <c r="G17" s="35">
        <v>0</v>
      </c>
      <c r="H17" s="35">
        <v>0</v>
      </c>
      <c r="I17" s="35">
        <v>0.39083374110372371</v>
      </c>
      <c r="J17" s="35">
        <v>0.48217786459679757</v>
      </c>
      <c r="K17" s="35">
        <v>0.17894845407166959</v>
      </c>
      <c r="L17" s="35">
        <v>0.31970333112081328</v>
      </c>
      <c r="M17" s="35">
        <v>0.43399288420011056</v>
      </c>
      <c r="N17" s="35">
        <v>0.50723903790573532</v>
      </c>
      <c r="O17" s="49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9"/>
    </row>
    <row r="19" spans="2:15" x14ac:dyDescent="0.3">
      <c r="B19" s="58"/>
      <c r="C19" s="28" t="s">
        <v>84</v>
      </c>
      <c r="D19" s="35">
        <v>2.0398081578097811</v>
      </c>
      <c r="E19" s="35">
        <v>1.408186693155896</v>
      </c>
      <c r="F19" s="35">
        <v>1.7042034956678758</v>
      </c>
      <c r="G19" s="35">
        <v>6.0953557179019979</v>
      </c>
      <c r="H19" s="35">
        <v>2.1837853781718217</v>
      </c>
      <c r="I19" s="35">
        <v>2.9976369895478765</v>
      </c>
      <c r="J19" s="35">
        <v>0.78095676645716472</v>
      </c>
      <c r="K19" s="35">
        <v>8.0507058471345871E-2</v>
      </c>
      <c r="L19" s="35">
        <v>1.6636450413827157</v>
      </c>
      <c r="M19" s="35">
        <v>1.3514881202431126</v>
      </c>
      <c r="N19" s="35">
        <v>1.4787410156340905</v>
      </c>
      <c r="O19" s="49"/>
    </row>
    <row r="20" spans="2:15" x14ac:dyDescent="0.3">
      <c r="B20" s="58"/>
      <c r="C20" s="28" t="s">
        <v>13</v>
      </c>
      <c r="D20" s="35">
        <v>0.2152595920332562</v>
      </c>
      <c r="E20" s="35">
        <v>0.11677919181346307</v>
      </c>
      <c r="F20" s="35">
        <v>0</v>
      </c>
      <c r="G20" s="35">
        <v>0</v>
      </c>
      <c r="H20" s="35">
        <v>0.24024428198796449</v>
      </c>
      <c r="I20" s="35">
        <v>7.1960248257379428E-2</v>
      </c>
      <c r="J20" s="35">
        <v>6.7276234429387197E-2</v>
      </c>
      <c r="K20" s="35">
        <v>6.5824150693550271E-2</v>
      </c>
      <c r="L20" s="35">
        <v>0.44752038721246029</v>
      </c>
      <c r="M20" s="35">
        <v>0.26198005993356244</v>
      </c>
      <c r="N20" s="35">
        <v>0.17999607271154072</v>
      </c>
      <c r="O20" s="49"/>
    </row>
    <row r="21" spans="2:15" x14ac:dyDescent="0.3">
      <c r="B21" s="58"/>
      <c r="C21" s="28" t="s">
        <v>85</v>
      </c>
      <c r="D21" s="35">
        <v>0</v>
      </c>
      <c r="E21" s="35">
        <v>3.0374970560020866</v>
      </c>
      <c r="F21" s="35">
        <v>2.8021471344601414</v>
      </c>
      <c r="G21" s="35">
        <v>3.2203875416964087</v>
      </c>
      <c r="H21" s="35">
        <v>1.16537996923028</v>
      </c>
      <c r="I21" s="35">
        <v>0.64825988703873794</v>
      </c>
      <c r="J21" s="35">
        <v>1.3441463555388642</v>
      </c>
      <c r="K21" s="35">
        <v>7.567438604472225E-3</v>
      </c>
      <c r="L21" s="35">
        <v>2.7088379683816406</v>
      </c>
      <c r="M21" s="35">
        <v>2.8047739586089819</v>
      </c>
      <c r="N21" s="35">
        <v>1.9628384324550903</v>
      </c>
      <c r="O21" s="49"/>
    </row>
    <row r="22" spans="2:15" x14ac:dyDescent="0.3">
      <c r="B22" s="58"/>
      <c r="C22" s="28" t="s">
        <v>14</v>
      </c>
      <c r="D22" s="35">
        <v>0.20189656237775103</v>
      </c>
      <c r="E22" s="35">
        <v>0.18972205109335638</v>
      </c>
      <c r="F22" s="35">
        <v>0.1909173903806213</v>
      </c>
      <c r="G22" s="35">
        <v>0</v>
      </c>
      <c r="H22" s="35">
        <v>0.18890551502850764</v>
      </c>
      <c r="I22" s="35">
        <v>0.25014212851717144</v>
      </c>
      <c r="J22" s="35">
        <v>0.23026606212736633</v>
      </c>
      <c r="K22" s="35">
        <v>5.7826405049333347E-2</v>
      </c>
      <c r="L22" s="35">
        <v>0.16612370096748125</v>
      </c>
      <c r="M22" s="35">
        <v>7.1233029916041704E-2</v>
      </c>
      <c r="N22" s="35">
        <v>0.14550371475476245</v>
      </c>
      <c r="O22" s="49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9"/>
    </row>
    <row r="24" spans="2:15" x14ac:dyDescent="0.3">
      <c r="B24" s="58"/>
      <c r="C24" s="28" t="s">
        <v>15</v>
      </c>
      <c r="D24" s="35">
        <v>3.0988104506204488</v>
      </c>
      <c r="E24" s="35">
        <v>2.6291635979882164</v>
      </c>
      <c r="F24" s="35">
        <v>7.7915249397107216</v>
      </c>
      <c r="G24" s="35">
        <v>6.1111037492309697</v>
      </c>
      <c r="H24" s="35">
        <v>5.8825386208342438</v>
      </c>
      <c r="I24" s="35">
        <v>6.2002438376073323</v>
      </c>
      <c r="J24" s="35">
        <v>3.721999983720075</v>
      </c>
      <c r="K24" s="35">
        <v>0.88508155949614276</v>
      </c>
      <c r="L24" s="35">
        <v>4.0048308800823706</v>
      </c>
      <c r="M24" s="35">
        <v>1.9364735082903077</v>
      </c>
      <c r="N24" s="35">
        <v>3.3590115254451303</v>
      </c>
      <c r="O24" s="49"/>
    </row>
    <row r="25" spans="2:15" x14ac:dyDescent="0.3">
      <c r="B25" s="58"/>
      <c r="C25" s="28" t="s">
        <v>48</v>
      </c>
      <c r="D25" s="35">
        <v>1.1024872773852608</v>
      </c>
      <c r="E25" s="35">
        <v>4.6474772064608018E-2</v>
      </c>
      <c r="F25" s="35">
        <v>0.86985380064276674</v>
      </c>
      <c r="G25" s="35">
        <v>0.37675913051000415</v>
      </c>
      <c r="H25" s="35">
        <v>0.4671303160664963</v>
      </c>
      <c r="I25" s="35">
        <v>0</v>
      </c>
      <c r="J25" s="35">
        <v>0.24505995898945937</v>
      </c>
      <c r="K25" s="35">
        <v>0</v>
      </c>
      <c r="L25" s="35">
        <v>5.5427611238322648E-2</v>
      </c>
      <c r="M25" s="35">
        <v>3.7797666921134156E-2</v>
      </c>
      <c r="N25" s="35">
        <v>0.18083889849506785</v>
      </c>
      <c r="O25" s="49"/>
    </row>
    <row r="26" spans="2:15" x14ac:dyDescent="0.3">
      <c r="B26" s="58"/>
      <c r="C26" s="28" t="s">
        <v>16</v>
      </c>
      <c r="D26" s="35">
        <v>0.67645854068628086</v>
      </c>
      <c r="E26" s="35">
        <v>0.73271931087757858</v>
      </c>
      <c r="F26" s="35">
        <v>1.2017565772487562</v>
      </c>
      <c r="G26" s="35">
        <v>0</v>
      </c>
      <c r="H26" s="35">
        <v>0.14767844593859367</v>
      </c>
      <c r="I26" s="35">
        <v>0.80072072707833131</v>
      </c>
      <c r="J26" s="35">
        <v>0.38455844028474551</v>
      </c>
      <c r="K26" s="35">
        <v>0.9901670842812873</v>
      </c>
      <c r="L26" s="35">
        <v>0.42829789986091099</v>
      </c>
      <c r="M26" s="35">
        <v>0.88571498209797395</v>
      </c>
      <c r="N26" s="35">
        <v>0.72186338861370059</v>
      </c>
      <c r="O26" s="49"/>
    </row>
    <row r="27" spans="2:15" x14ac:dyDescent="0.3">
      <c r="B27" s="58"/>
      <c r="C27" s="28" t="s">
        <v>17</v>
      </c>
      <c r="D27" s="35">
        <v>0</v>
      </c>
      <c r="E27" s="35">
        <v>2.2651069838176857E-2</v>
      </c>
      <c r="F27" s="35">
        <v>0</v>
      </c>
      <c r="G27" s="35">
        <v>0</v>
      </c>
      <c r="H27" s="35">
        <v>0</v>
      </c>
      <c r="I27" s="35">
        <v>7.4369418058382999E-2</v>
      </c>
      <c r="J27" s="35">
        <v>4.4096408428477655E-4</v>
      </c>
      <c r="K27" s="35">
        <v>3.3037570945535326E-2</v>
      </c>
      <c r="L27" s="35">
        <v>0</v>
      </c>
      <c r="M27" s="35">
        <v>0</v>
      </c>
      <c r="N27" s="35">
        <v>1.4349716151847563E-2</v>
      </c>
      <c r="O27" s="49"/>
    </row>
    <row r="28" spans="2:15" x14ac:dyDescent="0.3">
      <c r="B28" s="58"/>
      <c r="C28" s="28" t="s">
        <v>18</v>
      </c>
      <c r="D28" s="35">
        <v>1.1773429225998855</v>
      </c>
      <c r="E28" s="35">
        <v>0.1322365836643225</v>
      </c>
      <c r="F28" s="35">
        <v>0.61303160755146646</v>
      </c>
      <c r="G28" s="35">
        <v>0</v>
      </c>
      <c r="H28" s="35">
        <v>0</v>
      </c>
      <c r="I28" s="35">
        <v>7.1684617417742236E-2</v>
      </c>
      <c r="J28" s="35">
        <v>0.21491465972915857</v>
      </c>
      <c r="K28" s="35">
        <v>7.5984113773285664E-2</v>
      </c>
      <c r="L28" s="35">
        <v>0.24788441376787895</v>
      </c>
      <c r="M28" s="35">
        <v>2.7011970636422133E-2</v>
      </c>
      <c r="N28" s="35">
        <v>0.19127173277701737</v>
      </c>
      <c r="O28" s="49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9"/>
    </row>
    <row r="30" spans="2:15" x14ac:dyDescent="0.3">
      <c r="B30" s="58"/>
      <c r="C30" s="28" t="s">
        <v>19</v>
      </c>
      <c r="D30" s="35">
        <v>4.6611466864453659E-2</v>
      </c>
      <c r="E30" s="35">
        <v>0.66912406437886629</v>
      </c>
      <c r="F30" s="35">
        <v>1.2710383377007661</v>
      </c>
      <c r="G30" s="35">
        <v>0.7853303802305277</v>
      </c>
      <c r="H30" s="35">
        <v>0.73904847987446243</v>
      </c>
      <c r="I30" s="35">
        <v>0.95475377714539844</v>
      </c>
      <c r="J30" s="35">
        <v>0.54287925245743729</v>
      </c>
      <c r="K30" s="35">
        <v>0.51778506263124868</v>
      </c>
      <c r="L30" s="35">
        <v>0.31729471841676005</v>
      </c>
      <c r="M30" s="35">
        <v>0.73910356518447173</v>
      </c>
      <c r="N30" s="35">
        <v>0.63584977100196949</v>
      </c>
      <c r="O30" s="49"/>
    </row>
    <row r="31" spans="2:15" x14ac:dyDescent="0.3">
      <c r="B31" s="58"/>
      <c r="C31" s="28" t="s">
        <v>20</v>
      </c>
      <c r="D31" s="35">
        <v>0.37241085180422306</v>
      </c>
      <c r="E31" s="35">
        <v>0.14236508957058461</v>
      </c>
      <c r="F31" s="35">
        <v>1.9342376931064005</v>
      </c>
      <c r="G31" s="35">
        <v>0</v>
      </c>
      <c r="H31" s="35">
        <v>0.92285309552335137</v>
      </c>
      <c r="I31" s="35">
        <v>0.50009782014636506</v>
      </c>
      <c r="J31" s="35">
        <v>0.88666427099501643</v>
      </c>
      <c r="K31" s="35">
        <v>0.23463220876450633</v>
      </c>
      <c r="L31" s="35">
        <v>0.55925469110158998</v>
      </c>
      <c r="M31" s="35">
        <v>0.13833355998121918</v>
      </c>
      <c r="N31" s="35">
        <v>0.46283437939543859</v>
      </c>
      <c r="O31" s="49"/>
    </row>
    <row r="32" spans="2:15" ht="14" thickBot="1" x14ac:dyDescent="0.35">
      <c r="B32" s="58"/>
      <c r="C32" s="28" t="s">
        <v>21</v>
      </c>
      <c r="D32" s="35">
        <v>1.2510433843578048</v>
      </c>
      <c r="E32" s="35">
        <v>0.48465299821328678</v>
      </c>
      <c r="F32" s="35">
        <v>2.5695687063392243</v>
      </c>
      <c r="G32" s="35">
        <v>0.67403311354643369</v>
      </c>
      <c r="H32" s="35">
        <v>0</v>
      </c>
      <c r="I32" s="35">
        <v>0.84002413306857016</v>
      </c>
      <c r="J32" s="35">
        <v>1.2125331105071904</v>
      </c>
      <c r="K32" s="35">
        <v>1.0727855450582546</v>
      </c>
      <c r="L32" s="35">
        <v>1.0999349934123719</v>
      </c>
      <c r="M32" s="35">
        <v>0.9488484497764158</v>
      </c>
      <c r="N32" s="35">
        <v>0.98269669943853832</v>
      </c>
      <c r="O32" s="49"/>
    </row>
    <row r="33" spans="2:15" ht="14" thickBot="1" x14ac:dyDescent="0.35">
      <c r="B33" s="29" t="s">
        <v>46</v>
      </c>
      <c r="C33" s="28" t="s">
        <v>46</v>
      </c>
      <c r="D33" s="35">
        <v>2.2591323464939261</v>
      </c>
      <c r="E33" s="35">
        <v>7.4622637952455895</v>
      </c>
      <c r="F33" s="35">
        <v>2.6735766972658976</v>
      </c>
      <c r="G33" s="35">
        <v>4.8687264998752822</v>
      </c>
      <c r="H33" s="35">
        <v>3.9884696879763988</v>
      </c>
      <c r="I33" s="35">
        <v>11.126414083683416</v>
      </c>
      <c r="J33" s="35">
        <v>9.3123769121984736</v>
      </c>
      <c r="K33" s="35">
        <v>6.529703543111272</v>
      </c>
      <c r="L33" s="35">
        <v>8.3010388503801309</v>
      </c>
      <c r="M33" s="35">
        <v>11.654156923572229</v>
      </c>
      <c r="N33" s="35">
        <v>7.7187343080295046</v>
      </c>
      <c r="O33" s="49"/>
    </row>
    <row r="34" spans="2:15" ht="14" thickBot="1" x14ac:dyDescent="0.35">
      <c r="B34" s="2" t="s">
        <v>65</v>
      </c>
      <c r="C34" s="28" t="s">
        <v>65</v>
      </c>
      <c r="D34" s="35">
        <v>5.2878877438844372</v>
      </c>
      <c r="E34" s="35">
        <v>3.3508205101826603</v>
      </c>
      <c r="F34" s="35">
        <v>2.7792208324151293</v>
      </c>
      <c r="G34" s="35">
        <v>3.4536538455973687</v>
      </c>
      <c r="H34" s="35">
        <v>2.8342298865340148</v>
      </c>
      <c r="I34" s="35">
        <v>5.2505018156965075</v>
      </c>
      <c r="J34" s="35">
        <v>2.1148132665677744</v>
      </c>
      <c r="K34" s="35">
        <v>0.62116839973337123</v>
      </c>
      <c r="L34" s="35">
        <v>2.192724161136717</v>
      </c>
      <c r="M34" s="35">
        <v>1.959194520584161</v>
      </c>
      <c r="N34" s="35">
        <v>2.5357712555033816</v>
      </c>
      <c r="O34" s="49"/>
    </row>
    <row r="35" spans="2:15" ht="14" thickBot="1" x14ac:dyDescent="0.35">
      <c r="B35" s="32" t="s">
        <v>22</v>
      </c>
      <c r="C35" s="30" t="s">
        <v>22</v>
      </c>
      <c r="D35" s="35">
        <v>0</v>
      </c>
      <c r="E35" s="35">
        <v>0.21972027644263886</v>
      </c>
      <c r="F35" s="35">
        <v>0</v>
      </c>
      <c r="G35" s="35">
        <v>7.0587892373057972</v>
      </c>
      <c r="H35" s="35">
        <v>7.4496704045550893E-2</v>
      </c>
      <c r="I35" s="35">
        <v>1.238793478039766</v>
      </c>
      <c r="J35" s="35">
        <v>0.76027024202501203</v>
      </c>
      <c r="K35" s="35">
        <v>0.37505445441294011</v>
      </c>
      <c r="L35" s="35">
        <v>0.11064372302983697</v>
      </c>
      <c r="M35" s="35">
        <v>0.47779282055634514</v>
      </c>
      <c r="N35" s="35">
        <v>0.49206180029102975</v>
      </c>
      <c r="O35" s="49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9"/>
    </row>
    <row r="37" spans="2:15" x14ac:dyDescent="0.3">
      <c r="B37" s="63"/>
      <c r="C37" s="28" t="s">
        <v>25</v>
      </c>
      <c r="D37" s="35">
        <v>0</v>
      </c>
      <c r="E37" s="35">
        <v>0</v>
      </c>
      <c r="F37" s="35">
        <v>11.715294333362019</v>
      </c>
      <c r="G37" s="35">
        <v>0</v>
      </c>
      <c r="H37" s="35">
        <v>0</v>
      </c>
      <c r="I37" s="35">
        <v>3.8583886550468129</v>
      </c>
      <c r="J37" s="35">
        <v>7.0775508904246401E-2</v>
      </c>
      <c r="K37" s="35">
        <v>2.8817274408832536</v>
      </c>
      <c r="L37" s="35">
        <v>0</v>
      </c>
      <c r="M37" s="35">
        <v>0.70827256222600909</v>
      </c>
      <c r="N37" s="35">
        <v>1.6749771971834173</v>
      </c>
      <c r="O37" s="49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9"/>
    </row>
    <row r="39" spans="2:15" x14ac:dyDescent="0.3">
      <c r="B39" s="63"/>
      <c r="C39" s="28" t="s">
        <v>26</v>
      </c>
      <c r="D39" s="35">
        <v>18.252270388939394</v>
      </c>
      <c r="E39" s="35">
        <v>17.896619634018133</v>
      </c>
      <c r="F39" s="35">
        <v>0.72690093273145673</v>
      </c>
      <c r="G39" s="35">
        <v>0.63464618981910947</v>
      </c>
      <c r="H39" s="35">
        <v>6.0013708898803069</v>
      </c>
      <c r="I39" s="35">
        <v>14.375422920593012</v>
      </c>
      <c r="J39" s="35">
        <v>13.69271168280817</v>
      </c>
      <c r="K39" s="35">
        <v>9.4646022497621569</v>
      </c>
      <c r="L39" s="35">
        <v>24.077015725134018</v>
      </c>
      <c r="M39" s="35">
        <v>11.780671761235912</v>
      </c>
      <c r="N39" s="35">
        <v>13.67043794086816</v>
      </c>
      <c r="O39" s="49"/>
    </row>
    <row r="40" spans="2:15" x14ac:dyDescent="0.3">
      <c r="B40" s="63"/>
      <c r="C40" s="28" t="s">
        <v>27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1.4853443513933839</v>
      </c>
      <c r="J40" s="35">
        <v>0.17567862922868238</v>
      </c>
      <c r="K40" s="35">
        <v>0</v>
      </c>
      <c r="L40" s="35">
        <v>0</v>
      </c>
      <c r="M40" s="35">
        <v>0</v>
      </c>
      <c r="N40" s="35">
        <v>0.10157170845728269</v>
      </c>
      <c r="O40" s="49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0.40643383740714889</v>
      </c>
      <c r="J41" s="35">
        <v>0</v>
      </c>
      <c r="K41" s="35">
        <v>0</v>
      </c>
      <c r="L41" s="35">
        <v>0</v>
      </c>
      <c r="M41" s="35">
        <v>0</v>
      </c>
      <c r="N41" s="35">
        <v>2.5005403844538674E-2</v>
      </c>
      <c r="O41" s="49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0.12972648883603055</v>
      </c>
      <c r="J42" s="35">
        <v>0</v>
      </c>
      <c r="K42" s="35">
        <v>0</v>
      </c>
      <c r="L42" s="35">
        <v>0</v>
      </c>
      <c r="M42" s="35">
        <v>0</v>
      </c>
      <c r="N42" s="35">
        <v>7.9812824231694345E-3</v>
      </c>
      <c r="O42" s="49"/>
    </row>
    <row r="43" spans="2:15" x14ac:dyDescent="0.3">
      <c r="B43" s="63"/>
      <c r="C43" s="28" t="s">
        <v>30</v>
      </c>
      <c r="D43" s="35">
        <v>1.0274667263469299</v>
      </c>
      <c r="E43" s="35">
        <v>5.442113081611569</v>
      </c>
      <c r="F43" s="35">
        <v>3.5929542774207213</v>
      </c>
      <c r="G43" s="35">
        <v>1.6211822453372371</v>
      </c>
      <c r="H43" s="35">
        <v>0</v>
      </c>
      <c r="I43" s="35">
        <v>2.1904994559537941E-2</v>
      </c>
      <c r="J43" s="35">
        <v>0.99969630903696327</v>
      </c>
      <c r="K43" s="35">
        <v>0.80638849873613683</v>
      </c>
      <c r="L43" s="35">
        <v>4.7128843663212461</v>
      </c>
      <c r="M43" s="35">
        <v>0.96129590277521693</v>
      </c>
      <c r="N43" s="35">
        <v>2.4759771929343399</v>
      </c>
      <c r="O43" s="49"/>
    </row>
    <row r="44" spans="2:15" x14ac:dyDescent="0.3">
      <c r="B44" s="63"/>
      <c r="C44" s="28" t="s">
        <v>31</v>
      </c>
      <c r="D44" s="35">
        <v>0</v>
      </c>
      <c r="E44" s="35">
        <v>2.4776736451898711</v>
      </c>
      <c r="F44" s="35">
        <v>2.0926815001489554</v>
      </c>
      <c r="G44" s="35">
        <v>34.768618096179303</v>
      </c>
      <c r="H44" s="35">
        <v>15.410336327642007</v>
      </c>
      <c r="I44" s="35">
        <v>2.310163762447567E-2</v>
      </c>
      <c r="J44" s="35">
        <v>0.13699989528864481</v>
      </c>
      <c r="K44" s="35">
        <v>9.5782823727189452</v>
      </c>
      <c r="L44" s="35">
        <v>1.1639570952453149</v>
      </c>
      <c r="M44" s="35">
        <v>6.8328456733707039</v>
      </c>
      <c r="N44" s="35">
        <v>5.2345970419570236</v>
      </c>
      <c r="O44" s="49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9"/>
    </row>
    <row r="46" spans="2:15" x14ac:dyDescent="0.3">
      <c r="B46" s="63"/>
      <c r="C46" s="28" t="s">
        <v>33</v>
      </c>
      <c r="D46" s="35">
        <v>26.974039177911742</v>
      </c>
      <c r="E46" s="35">
        <v>21.709394268016961</v>
      </c>
      <c r="F46" s="35">
        <v>12.356299730926185</v>
      </c>
      <c r="G46" s="35">
        <v>4.6180000255335871</v>
      </c>
      <c r="H46" s="35">
        <v>27.667672165064644</v>
      </c>
      <c r="I46" s="35">
        <v>17.507657593060213</v>
      </c>
      <c r="J46" s="35">
        <v>30.015479447364424</v>
      </c>
      <c r="K46" s="35">
        <v>36.365088760637725</v>
      </c>
      <c r="L46" s="35">
        <v>15.747033800602653</v>
      </c>
      <c r="M46" s="35">
        <v>25.005672422063569</v>
      </c>
      <c r="N46" s="35">
        <v>23.482256835075187</v>
      </c>
      <c r="O46" s="49"/>
    </row>
    <row r="47" spans="2:15" ht="14" thickBot="1" x14ac:dyDescent="0.35">
      <c r="B47" s="63"/>
      <c r="C47" s="28" t="s">
        <v>34</v>
      </c>
      <c r="D47" s="35">
        <v>0.92778330324302194</v>
      </c>
      <c r="E47" s="35">
        <v>5.5291264031424685</v>
      </c>
      <c r="F47" s="35">
        <v>0</v>
      </c>
      <c r="G47" s="35">
        <v>0</v>
      </c>
      <c r="H47" s="35">
        <v>0</v>
      </c>
      <c r="I47" s="35">
        <v>0</v>
      </c>
      <c r="J47" s="35">
        <v>0.49068458486238925</v>
      </c>
      <c r="K47" s="35">
        <v>0</v>
      </c>
      <c r="L47" s="35">
        <v>0</v>
      </c>
      <c r="M47" s="35">
        <v>0.21378813257409179</v>
      </c>
      <c r="N47" s="35">
        <v>1.1681681735895428</v>
      </c>
      <c r="O47" s="49"/>
    </row>
    <row r="48" spans="2:15" ht="14" thickBot="1" x14ac:dyDescent="0.35">
      <c r="B48" s="54" t="s">
        <v>86</v>
      </c>
      <c r="C48" s="28" t="s">
        <v>86</v>
      </c>
      <c r="D48" s="35">
        <v>2.4862076758094247</v>
      </c>
      <c r="E48" s="35">
        <v>-0.228124963276926</v>
      </c>
      <c r="F48" s="35">
        <v>1.8901139729000533</v>
      </c>
      <c r="G48" s="35">
        <v>1.7471228304138577</v>
      </c>
      <c r="H48" s="35">
        <v>5.5677848912159931</v>
      </c>
      <c r="I48" s="35">
        <v>3.7867192603919335</v>
      </c>
      <c r="J48" s="35">
        <v>9.9493418478238311</v>
      </c>
      <c r="K48" s="35">
        <v>5.0154382342458348</v>
      </c>
      <c r="L48" s="35">
        <v>1.2328915797946536</v>
      </c>
      <c r="M48" s="35">
        <v>1.6980652401787779</v>
      </c>
      <c r="N48" s="35">
        <v>2.661944318004184</v>
      </c>
      <c r="O48" s="49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100.00000000000004</v>
      </c>
      <c r="O49" s="49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mergeCells count="5">
    <mergeCell ref="B2:M2"/>
    <mergeCell ref="B5:C5"/>
    <mergeCell ref="B9:B32"/>
    <mergeCell ref="B36:B47"/>
    <mergeCell ref="B51:O51"/>
  </mergeCells>
  <conditionalFormatting sqref="M6:N6 C6:K7 D8:N37 D39:N49">
    <cfRule type="cellIs" dxfId="53" priority="7" stopIfTrue="1" operator="equal">
      <formula>0</formula>
    </cfRule>
  </conditionalFormatting>
  <conditionalFormatting sqref="L6">
    <cfRule type="cellIs" dxfId="52" priority="6" stopIfTrue="1" operator="equal">
      <formula>0</formula>
    </cfRule>
  </conditionalFormatting>
  <conditionalFormatting sqref="M7:N7">
    <cfRule type="cellIs" dxfId="51" priority="5" stopIfTrue="1" operator="equal">
      <formula>0</formula>
    </cfRule>
  </conditionalFormatting>
  <conditionalFormatting sqref="L7">
    <cfRule type="cellIs" dxfId="50" priority="4" stopIfTrue="1" operator="equal">
      <formula>0</formula>
    </cfRule>
  </conditionalFormatting>
  <conditionalFormatting sqref="C35">
    <cfRule type="cellIs" dxfId="49" priority="3" stopIfTrue="1" operator="equal">
      <formula>0</formula>
    </cfRule>
  </conditionalFormatting>
  <conditionalFormatting sqref="D38:N38">
    <cfRule type="cellIs" dxfId="48" priority="2" stopIfTrue="1" operator="equal">
      <formula>0</formula>
    </cfRule>
  </conditionalFormatting>
  <conditionalFormatting sqref="C38">
    <cfRule type="cellIs" dxfId="47" priority="1" stopIfTrue="1" operator="equal">
      <formula>0</formula>
    </cfRule>
  </conditionalFormatting>
  <printOptions horizontalCentered="1" verticalCentered="1"/>
  <pageMargins left="0.51181102362204722" right="0.51181102362204722" top="0.23" bottom="0.23" header="0" footer="0"/>
  <pageSetup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  <pageSetUpPr fitToPage="1"/>
  </sheetPr>
  <dimension ref="B2:O51"/>
  <sheetViews>
    <sheetView showGridLines="0" zoomScale="80" zoomScaleNormal="80" workbookViewId="0"/>
  </sheetViews>
  <sheetFormatPr baseColWidth="10" defaultColWidth="10" defaultRowHeight="13.5" x14ac:dyDescent="0.3"/>
  <cols>
    <col min="1" max="1" width="4.921875" customWidth="1"/>
    <col min="2" max="2" width="16.23046875" customWidth="1"/>
    <col min="3" max="3" width="26.69140625" bestFit="1" customWidth="1"/>
    <col min="4" max="13" width="8.921875" customWidth="1"/>
    <col min="14" max="14" width="10.61328125" customWidth="1"/>
    <col min="15" max="15" width="13.3828125" bestFit="1" customWidth="1"/>
    <col min="17" max="19" width="11.07421875" bestFit="1" customWidth="1"/>
  </cols>
  <sheetData>
    <row r="2" spans="2:15" ht="17.75" customHeight="1" x14ac:dyDescent="0.3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2:15" x14ac:dyDescent="0.3">
      <c r="B3" s="45" t="s">
        <v>90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5" spans="2:15" ht="90" customHeight="1" thickBot="1" x14ac:dyDescent="0.35">
      <c r="B5" s="70" t="s">
        <v>77</v>
      </c>
      <c r="C5" s="71"/>
      <c r="D5" s="17" t="s">
        <v>36</v>
      </c>
      <c r="E5" s="17" t="s">
        <v>67</v>
      </c>
      <c r="F5" s="18" t="s">
        <v>37</v>
      </c>
      <c r="G5" s="17" t="s">
        <v>38</v>
      </c>
      <c r="H5" s="17" t="s">
        <v>39</v>
      </c>
      <c r="I5" s="17" t="s">
        <v>45</v>
      </c>
      <c r="J5" s="17" t="s">
        <v>40</v>
      </c>
      <c r="K5" s="17" t="s">
        <v>47</v>
      </c>
      <c r="L5" s="17" t="s">
        <v>55</v>
      </c>
      <c r="M5" s="18" t="s">
        <v>49</v>
      </c>
      <c r="N5" s="5" t="s">
        <v>77</v>
      </c>
    </row>
    <row r="6" spans="2:15" ht="26.5" thickBot="1" x14ac:dyDescent="0.35">
      <c r="B6" s="1" t="s">
        <v>1</v>
      </c>
      <c r="C6" s="30" t="s">
        <v>1</v>
      </c>
      <c r="D6" s="35">
        <v>8.5610609233678527</v>
      </c>
      <c r="E6" s="35">
        <v>5.7067061924178821</v>
      </c>
      <c r="F6" s="35">
        <v>15.018116067170162</v>
      </c>
      <c r="G6" s="35">
        <v>16.495934716889064</v>
      </c>
      <c r="H6" s="35">
        <v>5.6397055598570303</v>
      </c>
      <c r="I6" s="35">
        <v>6.8190905883588711</v>
      </c>
      <c r="J6" s="35">
        <v>5.4972220774547864</v>
      </c>
      <c r="K6" s="35">
        <v>7.8708529694264149</v>
      </c>
      <c r="L6" s="35">
        <v>8.0749998283253728</v>
      </c>
      <c r="M6" s="35">
        <v>8.4676732616405719</v>
      </c>
      <c r="N6" s="35">
        <v>8.1807515123707688</v>
      </c>
      <c r="O6" s="49"/>
    </row>
    <row r="7" spans="2:15" ht="26.5" thickBot="1" x14ac:dyDescent="0.35">
      <c r="B7" s="1" t="s">
        <v>2</v>
      </c>
      <c r="C7" s="30" t="s">
        <v>2</v>
      </c>
      <c r="D7" s="35">
        <v>19.388716971383342</v>
      </c>
      <c r="E7" s="35">
        <v>16.359471878145492</v>
      </c>
      <c r="F7" s="35">
        <v>19.223645125224134</v>
      </c>
      <c r="G7" s="35">
        <v>11.087267320090545</v>
      </c>
      <c r="H7" s="35">
        <v>17.708428650894056</v>
      </c>
      <c r="I7" s="35">
        <v>16.367525696086112</v>
      </c>
      <c r="J7" s="35">
        <v>14.323890306372492</v>
      </c>
      <c r="K7" s="35">
        <v>12.250566339746891</v>
      </c>
      <c r="L7" s="35">
        <v>19.750179431175262</v>
      </c>
      <c r="M7" s="35">
        <v>17.590412186286304</v>
      </c>
      <c r="N7" s="35">
        <v>16.983514510955963</v>
      </c>
      <c r="O7" s="49"/>
    </row>
    <row r="8" spans="2:15" ht="14" thickBot="1" x14ac:dyDescent="0.35">
      <c r="B8" s="2" t="s">
        <v>83</v>
      </c>
      <c r="C8" s="31" t="s">
        <v>83</v>
      </c>
      <c r="D8" s="35">
        <v>0</v>
      </c>
      <c r="E8" s="35">
        <v>7.4333791771645091E-2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1.2507911588013911</v>
      </c>
      <c r="N8" s="35">
        <v>0.203562181498117</v>
      </c>
      <c r="O8" s="49"/>
    </row>
    <row r="9" spans="2:15" x14ac:dyDescent="0.3">
      <c r="B9" s="57" t="s">
        <v>3</v>
      </c>
      <c r="C9" s="28" t="s">
        <v>80</v>
      </c>
      <c r="D9" s="35">
        <v>0</v>
      </c>
      <c r="E9" s="35">
        <v>0.1721979797135432</v>
      </c>
      <c r="F9" s="35">
        <v>8.4510397084679778E-2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4.9748640438429824E-2</v>
      </c>
      <c r="O9" s="49"/>
    </row>
    <row r="10" spans="2:15" x14ac:dyDescent="0.3">
      <c r="B10" s="58"/>
      <c r="C10" s="28" t="s">
        <v>4</v>
      </c>
      <c r="D10" s="35">
        <v>0</v>
      </c>
      <c r="E10" s="35">
        <v>0.43536274504533828</v>
      </c>
      <c r="F10" s="35">
        <v>2.1163637229386936</v>
      </c>
      <c r="G10" s="35">
        <v>0</v>
      </c>
      <c r="H10" s="35">
        <v>0.90744446721809746</v>
      </c>
      <c r="I10" s="35">
        <v>0.38803171078111759</v>
      </c>
      <c r="J10" s="35">
        <v>0.24078610586058635</v>
      </c>
      <c r="K10" s="35">
        <v>0.33938488307934223</v>
      </c>
      <c r="L10" s="35">
        <v>0.89020977685799507</v>
      </c>
      <c r="M10" s="35">
        <v>0.19968085255452522</v>
      </c>
      <c r="N10" s="35">
        <v>0.63119490843819781</v>
      </c>
      <c r="O10" s="49"/>
    </row>
    <row r="11" spans="2:15" x14ac:dyDescent="0.3">
      <c r="B11" s="58"/>
      <c r="C11" s="28" t="s">
        <v>5</v>
      </c>
      <c r="D11" s="35">
        <v>0</v>
      </c>
      <c r="E11" s="35">
        <v>0.2250733605589314</v>
      </c>
      <c r="F11" s="35">
        <v>0.33769253417842954</v>
      </c>
      <c r="G11" s="35">
        <v>0</v>
      </c>
      <c r="H11" s="35">
        <v>0</v>
      </c>
      <c r="I11" s="35">
        <v>0.18953559942265716</v>
      </c>
      <c r="J11" s="35">
        <v>0.14075330734811001</v>
      </c>
      <c r="K11" s="35">
        <v>0</v>
      </c>
      <c r="L11" s="35">
        <v>0.20702351740310493</v>
      </c>
      <c r="M11" s="35">
        <v>4.6796050285986122E-2</v>
      </c>
      <c r="N11" s="35">
        <v>0.15005775880610253</v>
      </c>
      <c r="O11" s="49"/>
    </row>
    <row r="12" spans="2:15" x14ac:dyDescent="0.3">
      <c r="B12" s="58"/>
      <c r="C12" s="28" t="s">
        <v>6</v>
      </c>
      <c r="D12" s="35">
        <v>2.7699432777130597</v>
      </c>
      <c r="E12" s="35">
        <v>2.1421175504980359</v>
      </c>
      <c r="F12" s="35">
        <v>0</v>
      </c>
      <c r="G12" s="35">
        <v>0</v>
      </c>
      <c r="H12" s="35">
        <v>0</v>
      </c>
      <c r="I12" s="35">
        <v>1.7099025225429918</v>
      </c>
      <c r="J12" s="35">
        <v>0.28171213310900556</v>
      </c>
      <c r="K12" s="35">
        <v>2.1211953189607713</v>
      </c>
      <c r="L12" s="35">
        <v>0.84078548643443074</v>
      </c>
      <c r="M12" s="35">
        <v>1.2478195932368965</v>
      </c>
      <c r="N12" s="35">
        <v>1.3449053567510332</v>
      </c>
      <c r="O12" s="49"/>
    </row>
    <row r="13" spans="2:15" x14ac:dyDescent="0.3">
      <c r="B13" s="58"/>
      <c r="C13" s="28" t="s">
        <v>7</v>
      </c>
      <c r="D13" s="35">
        <v>0.13590532473662539</v>
      </c>
      <c r="E13" s="35">
        <v>0.62348173043952648</v>
      </c>
      <c r="F13" s="35">
        <v>1.5131715761214037</v>
      </c>
      <c r="G13" s="35">
        <v>0</v>
      </c>
      <c r="H13" s="35">
        <v>0.8836489075546935</v>
      </c>
      <c r="I13" s="35">
        <v>2.3423564452328236</v>
      </c>
      <c r="J13" s="35">
        <v>3.1869372125334929</v>
      </c>
      <c r="K13" s="35">
        <v>0.59167535574799068</v>
      </c>
      <c r="L13" s="35">
        <v>0.61090576239973404</v>
      </c>
      <c r="M13" s="35">
        <v>0.68617483026104509</v>
      </c>
      <c r="N13" s="35">
        <v>0.93084152192266889</v>
      </c>
      <c r="O13" s="49"/>
    </row>
    <row r="14" spans="2:15" x14ac:dyDescent="0.3">
      <c r="B14" s="58"/>
      <c r="C14" s="28" t="s">
        <v>8</v>
      </c>
      <c r="D14" s="35">
        <v>0.6736917278831912</v>
      </c>
      <c r="E14" s="35">
        <v>0.29000317110544777</v>
      </c>
      <c r="F14" s="35">
        <v>0.63920592587239788</v>
      </c>
      <c r="G14" s="35">
        <v>0</v>
      </c>
      <c r="H14" s="35">
        <v>1.2008403808723791</v>
      </c>
      <c r="I14" s="35">
        <v>1.0698820836015799</v>
      </c>
      <c r="J14" s="35">
        <v>0.18905281095447551</v>
      </c>
      <c r="K14" s="35">
        <v>0.41021966889641648</v>
      </c>
      <c r="L14" s="35">
        <v>0.49966469182696588</v>
      </c>
      <c r="M14" s="35">
        <v>0.56318101283550315</v>
      </c>
      <c r="N14" s="35">
        <v>0.53302846280934102</v>
      </c>
      <c r="O14" s="49"/>
    </row>
    <row r="15" spans="2:15" x14ac:dyDescent="0.3">
      <c r="B15" s="58"/>
      <c r="C15" s="28" t="s">
        <v>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9"/>
    </row>
    <row r="16" spans="2:15" x14ac:dyDescent="0.3">
      <c r="B16" s="58"/>
      <c r="C16" s="28" t="s">
        <v>10</v>
      </c>
      <c r="D16" s="35">
        <v>0</v>
      </c>
      <c r="E16" s="35">
        <v>1.1643573775957738E-2</v>
      </c>
      <c r="F16" s="35">
        <v>0.11908522376271405</v>
      </c>
      <c r="G16" s="35">
        <v>0</v>
      </c>
      <c r="H16" s="35">
        <v>0</v>
      </c>
      <c r="I16" s="35">
        <v>0.20839826026017827</v>
      </c>
      <c r="J16" s="35">
        <v>0</v>
      </c>
      <c r="K16" s="35">
        <v>0</v>
      </c>
      <c r="L16" s="35">
        <v>4.1627428341814897E-2</v>
      </c>
      <c r="M16" s="35">
        <v>7.3542506748578512E-2</v>
      </c>
      <c r="N16" s="35">
        <v>4.9650827756033585E-2</v>
      </c>
      <c r="O16" s="49"/>
    </row>
    <row r="17" spans="2:15" x14ac:dyDescent="0.3">
      <c r="B17" s="58"/>
      <c r="C17" s="28" t="s">
        <v>11</v>
      </c>
      <c r="D17" s="35">
        <v>1.9935686011242491</v>
      </c>
      <c r="E17" s="35">
        <v>0.16631690835320925</v>
      </c>
      <c r="F17" s="35">
        <v>2.8221493628845402</v>
      </c>
      <c r="G17" s="35">
        <v>0</v>
      </c>
      <c r="H17" s="35">
        <v>0</v>
      </c>
      <c r="I17" s="35">
        <v>0.44099548207531369</v>
      </c>
      <c r="J17" s="35">
        <v>0.47425501577994306</v>
      </c>
      <c r="K17" s="35">
        <v>0.20199601632335304</v>
      </c>
      <c r="L17" s="35">
        <v>0.28461343128232541</v>
      </c>
      <c r="M17" s="35">
        <v>0.48954513930501509</v>
      </c>
      <c r="N17" s="35">
        <v>0.64271284652551264</v>
      </c>
      <c r="O17" s="49"/>
    </row>
    <row r="18" spans="2:15" x14ac:dyDescent="0.3">
      <c r="B18" s="58"/>
      <c r="C18" s="28" t="s">
        <v>12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49"/>
    </row>
    <row r="19" spans="2:15" x14ac:dyDescent="0.3">
      <c r="B19" s="58"/>
      <c r="C19" s="30" t="s">
        <v>84</v>
      </c>
      <c r="D19" s="35">
        <v>2.2876039715118734</v>
      </c>
      <c r="E19" s="35">
        <v>1.5562853784822204</v>
      </c>
      <c r="F19" s="35">
        <v>2.1098935188391059</v>
      </c>
      <c r="G19" s="35">
        <v>6.1872039339183198</v>
      </c>
      <c r="H19" s="35">
        <v>2.2095219404922419</v>
      </c>
      <c r="I19" s="35">
        <v>3.2144034441159195</v>
      </c>
      <c r="J19" s="35">
        <v>0.72268878187229635</v>
      </c>
      <c r="K19" s="35">
        <v>6.2448357275872328E-2</v>
      </c>
      <c r="L19" s="35">
        <v>1.5603071881535753</v>
      </c>
      <c r="M19" s="35">
        <v>1.3059451320347655</v>
      </c>
      <c r="N19" s="35">
        <v>1.6612713182442405</v>
      </c>
      <c r="O19" s="49"/>
    </row>
    <row r="20" spans="2:15" x14ac:dyDescent="0.3">
      <c r="B20" s="58"/>
      <c r="C20" s="28" t="s">
        <v>13</v>
      </c>
      <c r="D20" s="35">
        <v>0.16459216310740543</v>
      </c>
      <c r="E20" s="35">
        <v>9.1458298145988687E-2</v>
      </c>
      <c r="F20" s="35">
        <v>0</v>
      </c>
      <c r="G20" s="35">
        <v>0</v>
      </c>
      <c r="H20" s="35">
        <v>0.19413260169977728</v>
      </c>
      <c r="I20" s="35">
        <v>9.5532241804389226E-2</v>
      </c>
      <c r="J20" s="35">
        <v>4.8979306215100223E-2</v>
      </c>
      <c r="K20" s="35">
        <v>5.434338060484107E-2</v>
      </c>
      <c r="L20" s="35">
        <v>0.35269244976975933</v>
      </c>
      <c r="M20" s="35">
        <v>0.24370144320671702</v>
      </c>
      <c r="N20" s="35">
        <v>0.14748534027609139</v>
      </c>
      <c r="O20" s="49"/>
    </row>
    <row r="21" spans="2:15" x14ac:dyDescent="0.3">
      <c r="B21" s="58"/>
      <c r="C21" s="28" t="s">
        <v>85</v>
      </c>
      <c r="D21" s="35">
        <v>0</v>
      </c>
      <c r="E21" s="35">
        <v>2.7004496932501469</v>
      </c>
      <c r="F21" s="35">
        <v>2.3419513191100392</v>
      </c>
      <c r="G21" s="35">
        <v>2.8532694591521022</v>
      </c>
      <c r="H21" s="35">
        <v>1.055498921074878</v>
      </c>
      <c r="I21" s="35">
        <v>0.71762125255553144</v>
      </c>
      <c r="J21" s="35">
        <v>1.2835443891545526</v>
      </c>
      <c r="K21" s="35">
        <v>5.309334770066905E-3</v>
      </c>
      <c r="L21" s="35">
        <v>2.3253243387284988</v>
      </c>
      <c r="M21" s="35">
        <v>2.6334395866100633</v>
      </c>
      <c r="N21" s="35">
        <v>1.8639087010902371</v>
      </c>
      <c r="O21" s="49"/>
    </row>
    <row r="22" spans="2:15" x14ac:dyDescent="0.3">
      <c r="B22" s="58"/>
      <c r="C22" s="28" t="s">
        <v>14</v>
      </c>
      <c r="D22" s="35">
        <v>0.16471397968283288</v>
      </c>
      <c r="E22" s="35">
        <v>0.20741091191622354</v>
      </c>
      <c r="F22" s="35">
        <v>0.19970422362839746</v>
      </c>
      <c r="G22" s="35">
        <v>0</v>
      </c>
      <c r="H22" s="35">
        <v>0</v>
      </c>
      <c r="I22" s="35">
        <v>0.16098764140266794</v>
      </c>
      <c r="J22" s="35">
        <v>0.20102612385174506</v>
      </c>
      <c r="K22" s="35">
        <v>4.1001239605320733E-2</v>
      </c>
      <c r="L22" s="35">
        <v>0.13545690881887523</v>
      </c>
      <c r="M22" s="35">
        <v>9.6858980379580795E-2</v>
      </c>
      <c r="N22" s="35">
        <v>0.13954251080928617</v>
      </c>
      <c r="O22" s="49"/>
    </row>
    <row r="23" spans="2:15" x14ac:dyDescent="0.3">
      <c r="B23" s="58"/>
      <c r="C23" s="28" t="s">
        <v>81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9"/>
    </row>
    <row r="24" spans="2:15" x14ac:dyDescent="0.3">
      <c r="B24" s="58"/>
      <c r="C24" s="28" t="s">
        <v>15</v>
      </c>
      <c r="D24" s="35">
        <v>3.1971057154574813</v>
      </c>
      <c r="E24" s="35">
        <v>2.8841139004015544</v>
      </c>
      <c r="F24" s="35">
        <v>8.5952877398234868</v>
      </c>
      <c r="G24" s="35">
        <v>5.277328365495892</v>
      </c>
      <c r="H24" s="35">
        <v>4.5432798818551445</v>
      </c>
      <c r="I24" s="35">
        <v>6.9204207007412126</v>
      </c>
      <c r="J24" s="35">
        <v>3.4595330758352203</v>
      </c>
      <c r="K24" s="35">
        <v>0.69681503899486652</v>
      </c>
      <c r="L24" s="35">
        <v>3.716453161945346</v>
      </c>
      <c r="M24" s="35">
        <v>1.9392290432786792</v>
      </c>
      <c r="N24" s="35">
        <v>3.734938985680702</v>
      </c>
      <c r="O24" s="49"/>
    </row>
    <row r="25" spans="2:15" x14ac:dyDescent="0.3">
      <c r="B25" s="58"/>
      <c r="C25" s="28" t="s">
        <v>48</v>
      </c>
      <c r="D25" s="35">
        <v>0.34343872357709543</v>
      </c>
      <c r="E25" s="35">
        <v>4.2761444599836808E-2</v>
      </c>
      <c r="F25" s="35">
        <v>0.80296362259459486</v>
      </c>
      <c r="G25" s="35">
        <v>0.49153488695667052</v>
      </c>
      <c r="H25" s="35">
        <v>0.58377812059715395</v>
      </c>
      <c r="I25" s="35">
        <v>0</v>
      </c>
      <c r="J25" s="35">
        <v>0.24684382142956202</v>
      </c>
      <c r="K25" s="35">
        <v>0</v>
      </c>
      <c r="L25" s="35">
        <v>5.3132674797919492E-2</v>
      </c>
      <c r="M25" s="35">
        <v>4.5345526771407012E-2</v>
      </c>
      <c r="N25" s="35">
        <v>0.17834454245589917</v>
      </c>
      <c r="O25" s="49"/>
    </row>
    <row r="26" spans="2:15" x14ac:dyDescent="0.3">
      <c r="B26" s="58"/>
      <c r="C26" s="28" t="s">
        <v>16</v>
      </c>
      <c r="D26" s="35">
        <v>0.65986317382138249</v>
      </c>
      <c r="E26" s="35">
        <v>0.75342776803245537</v>
      </c>
      <c r="F26" s="35">
        <v>1.2860250299697888</v>
      </c>
      <c r="G26" s="35">
        <v>0</v>
      </c>
      <c r="H26" s="35">
        <v>0.10482640679277645</v>
      </c>
      <c r="I26" s="35">
        <v>0.77374217673133272</v>
      </c>
      <c r="J26" s="35">
        <v>0.28354435559214486</v>
      </c>
      <c r="K26" s="35">
        <v>0.9182669433784697</v>
      </c>
      <c r="L26" s="35">
        <v>0.37356052208718898</v>
      </c>
      <c r="M26" s="35">
        <v>0.96458444708121127</v>
      </c>
      <c r="N26" s="35">
        <v>0.7350682715884409</v>
      </c>
      <c r="O26" s="49"/>
    </row>
    <row r="27" spans="2:15" x14ac:dyDescent="0.3">
      <c r="B27" s="58"/>
      <c r="C27" s="28" t="s">
        <v>17</v>
      </c>
      <c r="D27" s="35">
        <v>0</v>
      </c>
      <c r="E27" s="35">
        <v>1.7433267241803788E-2</v>
      </c>
      <c r="F27" s="35">
        <v>0</v>
      </c>
      <c r="G27" s="35">
        <v>0</v>
      </c>
      <c r="H27" s="35">
        <v>0</v>
      </c>
      <c r="I27" s="35">
        <v>8.7171980635056642E-2</v>
      </c>
      <c r="J27" s="35">
        <v>4.3813746210825282E-4</v>
      </c>
      <c r="K27" s="35">
        <v>2.242504467018322E-2</v>
      </c>
      <c r="L27" s="35">
        <v>0</v>
      </c>
      <c r="M27" s="35">
        <v>0</v>
      </c>
      <c r="N27" s="35">
        <v>1.3423565002830916E-2</v>
      </c>
      <c r="O27" s="49"/>
    </row>
    <row r="28" spans="2:15" x14ac:dyDescent="0.3">
      <c r="B28" s="58"/>
      <c r="C28" s="28" t="s">
        <v>18</v>
      </c>
      <c r="D28" s="35">
        <v>1.2103941836252021</v>
      </c>
      <c r="E28" s="35">
        <v>0.14036551986662618</v>
      </c>
      <c r="F28" s="35">
        <v>0.45374590534407871</v>
      </c>
      <c r="G28" s="35">
        <v>0</v>
      </c>
      <c r="H28" s="35">
        <v>0</v>
      </c>
      <c r="I28" s="35">
        <v>8.2823470529278201E-2</v>
      </c>
      <c r="J28" s="35">
        <v>0.21246442176363142</v>
      </c>
      <c r="K28" s="35">
        <v>5.9261418675550993E-2</v>
      </c>
      <c r="L28" s="35">
        <v>0.21437587890243043</v>
      </c>
      <c r="M28" s="35">
        <v>1.9237055782528403E-2</v>
      </c>
      <c r="N28" s="35">
        <v>0.20134485571698155</v>
      </c>
      <c r="O28" s="49"/>
    </row>
    <row r="29" spans="2:15" x14ac:dyDescent="0.3">
      <c r="B29" s="58"/>
      <c r="C29" s="28" t="s">
        <v>82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49"/>
    </row>
    <row r="30" spans="2:15" x14ac:dyDescent="0.3">
      <c r="B30" s="58"/>
      <c r="C30" s="28" t="s">
        <v>19</v>
      </c>
      <c r="D30" s="35">
        <v>4.0141062305321426E-2</v>
      </c>
      <c r="E30" s="35">
        <v>0.6992776670494526</v>
      </c>
      <c r="F30" s="35">
        <v>1.3263612698112639</v>
      </c>
      <c r="G30" s="35">
        <v>0.45370697307608376</v>
      </c>
      <c r="H30" s="35">
        <v>0</v>
      </c>
      <c r="I30" s="35">
        <v>1.0262149589414924</v>
      </c>
      <c r="J30" s="35">
        <v>0.43948123156691188</v>
      </c>
      <c r="K30" s="35">
        <v>0.37554532450523759</v>
      </c>
      <c r="L30" s="35">
        <v>0.25120541124210688</v>
      </c>
      <c r="M30" s="35">
        <v>0.67552262383510808</v>
      </c>
      <c r="N30" s="35">
        <v>0.59988727579182632</v>
      </c>
      <c r="O30" s="49"/>
    </row>
    <row r="31" spans="2:15" x14ac:dyDescent="0.3">
      <c r="B31" s="58"/>
      <c r="C31" s="28" t="s">
        <v>20</v>
      </c>
      <c r="D31" s="35">
        <v>0.39872536636362543</v>
      </c>
      <c r="E31" s="35">
        <v>0.14888069217264016</v>
      </c>
      <c r="F31" s="35">
        <v>1.8140996726765384</v>
      </c>
      <c r="G31" s="35">
        <v>0</v>
      </c>
      <c r="H31" s="35">
        <v>1.5045628324371345</v>
      </c>
      <c r="I31" s="35">
        <v>0.5803496892096176</v>
      </c>
      <c r="J31" s="35">
        <v>0.71952133059271151</v>
      </c>
      <c r="K31" s="35">
        <v>0.1776343885683391</v>
      </c>
      <c r="L31" s="35">
        <v>0.45295381375043026</v>
      </c>
      <c r="M31" s="35">
        <v>0.14257816942361984</v>
      </c>
      <c r="N31" s="35">
        <v>0.51628456774517495</v>
      </c>
      <c r="O31" s="49"/>
    </row>
    <row r="32" spans="2:15" ht="14" thickBot="1" x14ac:dyDescent="0.35">
      <c r="B32" s="58"/>
      <c r="C32" s="28" t="s">
        <v>21</v>
      </c>
      <c r="D32" s="35">
        <v>1.309445701185751</v>
      </c>
      <c r="E32" s="35">
        <v>0.44759166229162717</v>
      </c>
      <c r="F32" s="35">
        <v>2.2890526608736259</v>
      </c>
      <c r="G32" s="35">
        <v>0.6344349337548929</v>
      </c>
      <c r="H32" s="35">
        <v>1.2164589508911527E-2</v>
      </c>
      <c r="I32" s="35">
        <v>0.8150316586657782</v>
      </c>
      <c r="J32" s="35">
        <v>1.1388044024224748</v>
      </c>
      <c r="K32" s="35">
        <v>0.89553498135706511</v>
      </c>
      <c r="L32" s="35">
        <v>1.3891806881237649</v>
      </c>
      <c r="M32" s="35">
        <v>0.97924565321181356</v>
      </c>
      <c r="N32" s="35">
        <v>1.0096441236996783</v>
      </c>
      <c r="O32" s="49"/>
    </row>
    <row r="33" spans="2:15" ht="14" thickBot="1" x14ac:dyDescent="0.35">
      <c r="B33" s="29" t="s">
        <v>46</v>
      </c>
      <c r="C33" s="28" t="s">
        <v>46</v>
      </c>
      <c r="D33" s="35">
        <v>2.2055042468939958</v>
      </c>
      <c r="E33" s="35">
        <v>6.9219570111119548</v>
      </c>
      <c r="F33" s="35">
        <v>2.8514078663337874</v>
      </c>
      <c r="G33" s="35">
        <v>4.3033193819434263</v>
      </c>
      <c r="H33" s="35">
        <v>3.3464690338337482</v>
      </c>
      <c r="I33" s="35">
        <v>11.93854163103474</v>
      </c>
      <c r="J33" s="35">
        <v>9.5840774451819932</v>
      </c>
      <c r="K33" s="35">
        <v>5.528382130101205</v>
      </c>
      <c r="L33" s="35">
        <v>7.7392679300143232</v>
      </c>
      <c r="M33" s="35">
        <v>11.202116196480073</v>
      </c>
      <c r="N33" s="35">
        <v>7.1071135690528884</v>
      </c>
      <c r="O33" s="49"/>
    </row>
    <row r="34" spans="2:15" ht="14" thickBot="1" x14ac:dyDescent="0.35">
      <c r="B34" s="27" t="s">
        <v>65</v>
      </c>
      <c r="C34" s="28" t="s">
        <v>65</v>
      </c>
      <c r="D34" s="35">
        <v>5.1838806952574643</v>
      </c>
      <c r="E34" s="35">
        <v>3.2295670617695809</v>
      </c>
      <c r="F34" s="35">
        <v>2.9511293762233586</v>
      </c>
      <c r="G34" s="35">
        <v>3.2175934613472101</v>
      </c>
      <c r="H34" s="35">
        <v>2.0748383248231455</v>
      </c>
      <c r="I34" s="35">
        <v>5.9152921109196139</v>
      </c>
      <c r="J34" s="35">
        <v>2.1162283030580191</v>
      </c>
      <c r="K34" s="35">
        <v>0.49257539040561049</v>
      </c>
      <c r="L34" s="35">
        <v>1.9178354340458823</v>
      </c>
      <c r="M34" s="35">
        <v>1.7767674774017199</v>
      </c>
      <c r="N34" s="35">
        <v>2.6679118622684341</v>
      </c>
      <c r="O34" s="49"/>
    </row>
    <row r="35" spans="2:15" ht="14" thickBot="1" x14ac:dyDescent="0.35">
      <c r="B35" s="32" t="s">
        <v>22</v>
      </c>
      <c r="C35" s="30" t="s">
        <v>22</v>
      </c>
      <c r="D35" s="35">
        <v>0</v>
      </c>
      <c r="E35" s="35">
        <v>0.25494477936980592</v>
      </c>
      <c r="F35" s="35">
        <v>0</v>
      </c>
      <c r="G35" s="35">
        <v>6.0095165373169426</v>
      </c>
      <c r="H35" s="35">
        <v>3.2463255138040041E-2</v>
      </c>
      <c r="I35" s="35">
        <v>3.5958117144911414E-2</v>
      </c>
      <c r="J35" s="35">
        <v>0.82275324806223693</v>
      </c>
      <c r="K35" s="35">
        <v>0.27553425950274729</v>
      </c>
      <c r="L35" s="35">
        <v>7.6620531043162368E-2</v>
      </c>
      <c r="M35" s="35">
        <v>0.35542745883803356</v>
      </c>
      <c r="N35" s="35">
        <v>0.29874557067934143</v>
      </c>
      <c r="O35" s="49"/>
    </row>
    <row r="36" spans="2:15" x14ac:dyDescent="0.3">
      <c r="B36" s="62" t="s">
        <v>23</v>
      </c>
      <c r="C36" s="28" t="s">
        <v>24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9"/>
    </row>
    <row r="37" spans="2:15" x14ac:dyDescent="0.3">
      <c r="B37" s="63"/>
      <c r="C37" s="28" t="s">
        <v>25</v>
      </c>
      <c r="D37" s="35">
        <v>0</v>
      </c>
      <c r="E37" s="35">
        <v>0</v>
      </c>
      <c r="F37" s="35">
        <v>10.744743086694372</v>
      </c>
      <c r="G37" s="35">
        <v>0</v>
      </c>
      <c r="H37" s="35">
        <v>0</v>
      </c>
      <c r="I37" s="35">
        <v>2.7484138802407467</v>
      </c>
      <c r="J37" s="35">
        <v>4.501937141122668E-2</v>
      </c>
      <c r="K37" s="35">
        <v>1.9778124003986672</v>
      </c>
      <c r="L37" s="35">
        <v>0</v>
      </c>
      <c r="M37" s="35">
        <v>0.68148677121717582</v>
      </c>
      <c r="N37" s="35">
        <v>1.7274392809391621</v>
      </c>
      <c r="O37" s="49"/>
    </row>
    <row r="38" spans="2:15" x14ac:dyDescent="0.3">
      <c r="B38" s="63"/>
      <c r="C38" s="30" t="s">
        <v>89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9"/>
    </row>
    <row r="39" spans="2:15" x14ac:dyDescent="0.3">
      <c r="B39" s="63"/>
      <c r="C39" s="28" t="s">
        <v>26</v>
      </c>
      <c r="D39" s="35">
        <v>16.752443692090687</v>
      </c>
      <c r="E39" s="35">
        <v>19.522103191829316</v>
      </c>
      <c r="F39" s="35">
        <v>0.73661706556497208</v>
      </c>
      <c r="G39" s="35">
        <v>0.59914889275021099</v>
      </c>
      <c r="H39" s="35">
        <v>6.7360523431104991</v>
      </c>
      <c r="I39" s="35">
        <v>14.376096595065105</v>
      </c>
      <c r="J39" s="35">
        <v>14.078471455061054</v>
      </c>
      <c r="K39" s="35">
        <v>10.042512045135648</v>
      </c>
      <c r="L39" s="35">
        <v>25.756781367207836</v>
      </c>
      <c r="M39" s="35">
        <v>10.450308476857121</v>
      </c>
      <c r="N39" s="35">
        <v>14.295478649327539</v>
      </c>
      <c r="O39" s="49"/>
    </row>
    <row r="40" spans="2:15" x14ac:dyDescent="0.3">
      <c r="B40" s="63"/>
      <c r="C40" s="28" t="s">
        <v>27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1.5756586084731954</v>
      </c>
      <c r="J40" s="35">
        <v>0.18016730677902665</v>
      </c>
      <c r="K40" s="35">
        <v>0</v>
      </c>
      <c r="L40" s="35">
        <v>0</v>
      </c>
      <c r="M40" s="35">
        <v>0</v>
      </c>
      <c r="N40" s="35">
        <v>0.12891707515682319</v>
      </c>
      <c r="O40" s="49"/>
    </row>
    <row r="41" spans="2:15" x14ac:dyDescent="0.3">
      <c r="B41" s="63"/>
      <c r="C41" s="2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0.53502252595066657</v>
      </c>
      <c r="J41" s="35">
        <v>0</v>
      </c>
      <c r="K41" s="35">
        <v>0</v>
      </c>
      <c r="L41" s="35">
        <v>0</v>
      </c>
      <c r="M41" s="35">
        <v>0</v>
      </c>
      <c r="N41" s="35">
        <v>4.152308588571188E-2</v>
      </c>
      <c r="O41" s="49"/>
    </row>
    <row r="42" spans="2:15" x14ac:dyDescent="0.3">
      <c r="B42" s="63"/>
      <c r="C42" s="2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9.0296054168394299E-2</v>
      </c>
      <c r="J42" s="35">
        <v>0</v>
      </c>
      <c r="K42" s="35">
        <v>0</v>
      </c>
      <c r="L42" s="35">
        <v>0</v>
      </c>
      <c r="M42" s="35">
        <v>0</v>
      </c>
      <c r="N42" s="35">
        <v>7.00787467913239E-3</v>
      </c>
      <c r="O42" s="49"/>
    </row>
    <row r="43" spans="2:15" x14ac:dyDescent="0.3">
      <c r="B43" s="63"/>
      <c r="C43" s="28" t="s">
        <v>30</v>
      </c>
      <c r="D43" s="35">
        <v>1.1126394591450248</v>
      </c>
      <c r="E43" s="35">
        <v>5.4396203870112716</v>
      </c>
      <c r="F43" s="35">
        <v>3.3630883933911595</v>
      </c>
      <c r="G43" s="35">
        <v>0.96473422993586366</v>
      </c>
      <c r="H43" s="35">
        <v>0</v>
      </c>
      <c r="I43" s="35">
        <v>2.4855743401771678E-2</v>
      </c>
      <c r="J43" s="35">
        <v>1.052702586887073</v>
      </c>
      <c r="K43" s="35">
        <v>0.48023726125880478</v>
      </c>
      <c r="L43" s="35">
        <v>3.8224739959577105</v>
      </c>
      <c r="M43" s="35">
        <v>0.68309846522490214</v>
      </c>
      <c r="N43" s="35">
        <v>2.5286893639029198</v>
      </c>
      <c r="O43" s="49"/>
    </row>
    <row r="44" spans="2:15" x14ac:dyDescent="0.3">
      <c r="B44" s="63"/>
      <c r="C44" s="28" t="s">
        <v>31</v>
      </c>
      <c r="D44" s="35">
        <v>0</v>
      </c>
      <c r="E44" s="35">
        <v>3.1868570373147982</v>
      </c>
      <c r="F44" s="35">
        <v>2.8561649265832769</v>
      </c>
      <c r="G44" s="35">
        <v>34.894666952427592</v>
      </c>
      <c r="H44" s="35">
        <v>18.438408874633172</v>
      </c>
      <c r="I44" s="35">
        <v>2.7799778420317986E-2</v>
      </c>
      <c r="J44" s="35">
        <v>0.13208976601977912</v>
      </c>
      <c r="K44" s="35">
        <v>11.427257742089987</v>
      </c>
      <c r="L44" s="35">
        <v>3.9207156178910685</v>
      </c>
      <c r="M44" s="35">
        <v>8.0649059615507159</v>
      </c>
      <c r="N44" s="35">
        <v>5.7522794828270305</v>
      </c>
      <c r="O44" s="49"/>
    </row>
    <row r="45" spans="2:15" x14ac:dyDescent="0.3">
      <c r="B45" s="63"/>
      <c r="C45" s="28" t="s">
        <v>32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9"/>
    </row>
    <row r="46" spans="2:15" x14ac:dyDescent="0.3">
      <c r="B46" s="63"/>
      <c r="C46" s="28" t="s">
        <v>33</v>
      </c>
      <c r="D46" s="35">
        <v>26.904443650214642</v>
      </c>
      <c r="E46" s="35">
        <v>20.163877322803881</v>
      </c>
      <c r="F46" s="35">
        <v>12.123678490915859</v>
      </c>
      <c r="G46" s="35">
        <v>3.2077624823780577</v>
      </c>
      <c r="H46" s="35">
        <v>27.444544028636749</v>
      </c>
      <c r="I46" s="35">
        <v>17.468163037210804</v>
      </c>
      <c r="J46" s="35">
        <v>28.620831029489924</v>
      </c>
      <c r="K46" s="35">
        <v>34.436040463757358</v>
      </c>
      <c r="L46" s="35">
        <v>13.347017503249074</v>
      </c>
      <c r="M46" s="35">
        <v>24.285666549599064</v>
      </c>
      <c r="N46" s="35">
        <v>20.923260349571859</v>
      </c>
      <c r="O46" s="49"/>
    </row>
    <row r="47" spans="2:15" ht="14" thickBot="1" x14ac:dyDescent="0.35">
      <c r="B47" s="63"/>
      <c r="C47" s="28" t="s">
        <v>34</v>
      </c>
      <c r="D47" s="35">
        <v>0.69024435449156185</v>
      </c>
      <c r="E47" s="35">
        <v>5.6270904742131878</v>
      </c>
      <c r="F47" s="35">
        <v>0</v>
      </c>
      <c r="G47" s="35">
        <v>0</v>
      </c>
      <c r="H47" s="35">
        <v>0</v>
      </c>
      <c r="I47" s="35">
        <v>0</v>
      </c>
      <c r="J47" s="35">
        <v>0.54883262732213878</v>
      </c>
      <c r="K47" s="35">
        <v>0</v>
      </c>
      <c r="L47" s="35">
        <v>0</v>
      </c>
      <c r="M47" s="35">
        <v>0.24862639280447099</v>
      </c>
      <c r="N47" s="35">
        <v>1.4123304862517447</v>
      </c>
      <c r="O47" s="49"/>
    </row>
    <row r="48" spans="2:15" ht="14" thickBot="1" x14ac:dyDescent="0.35">
      <c r="B48" s="54" t="s">
        <v>86</v>
      </c>
      <c r="C48" s="28" t="s">
        <v>86</v>
      </c>
      <c r="D48" s="35">
        <v>3.8519330350603127</v>
      </c>
      <c r="E48" s="35">
        <v>-0.24218235069938032</v>
      </c>
      <c r="F48" s="35">
        <v>1.280145896385136</v>
      </c>
      <c r="G48" s="35">
        <v>3.3225774725671329</v>
      </c>
      <c r="H48" s="35">
        <v>5.3793908789703551</v>
      </c>
      <c r="I48" s="35">
        <v>1.2538843142758225</v>
      </c>
      <c r="J48" s="35">
        <v>9.7273485135561799</v>
      </c>
      <c r="K48" s="35">
        <v>8.2451723027629669</v>
      </c>
      <c r="L48" s="35">
        <v>1.3946352302240399</v>
      </c>
      <c r="M48" s="35">
        <v>2.5902919964554059</v>
      </c>
      <c r="N48" s="35">
        <v>2.6081907630838552</v>
      </c>
      <c r="O48" s="49"/>
    </row>
    <row r="49" spans="2:15" x14ac:dyDescent="0.3">
      <c r="B49" s="10" t="s">
        <v>35</v>
      </c>
      <c r="C49" s="11"/>
      <c r="D49" s="36">
        <v>100</v>
      </c>
      <c r="E49" s="36">
        <v>100</v>
      </c>
      <c r="F49" s="36">
        <v>100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99.999999999999986</v>
      </c>
      <c r="O49" s="49"/>
    </row>
    <row r="51" spans="2:15" ht="127.5" customHeight="1" x14ac:dyDescent="0.3">
      <c r="B51" s="56" t="s">
        <v>88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</sheetData>
  <mergeCells count="5">
    <mergeCell ref="B2:M2"/>
    <mergeCell ref="B5:C5"/>
    <mergeCell ref="B9:B32"/>
    <mergeCell ref="B36:B47"/>
    <mergeCell ref="B51:O51"/>
  </mergeCells>
  <conditionalFormatting sqref="M6:N6 C6:K7 D8:N37 D39:N49">
    <cfRule type="cellIs" dxfId="46" priority="8" stopIfTrue="1" operator="equal">
      <formula>0</formula>
    </cfRule>
  </conditionalFormatting>
  <conditionalFormatting sqref="L6">
    <cfRule type="cellIs" dxfId="45" priority="7" stopIfTrue="1" operator="equal">
      <formula>0</formula>
    </cfRule>
  </conditionalFormatting>
  <conditionalFormatting sqref="M7:N7">
    <cfRule type="cellIs" dxfId="44" priority="6" stopIfTrue="1" operator="equal">
      <formula>0</formula>
    </cfRule>
  </conditionalFormatting>
  <conditionalFormatting sqref="L7">
    <cfRule type="cellIs" dxfId="43" priority="5" stopIfTrue="1" operator="equal">
      <formula>0</formula>
    </cfRule>
  </conditionalFormatting>
  <conditionalFormatting sqref="C35">
    <cfRule type="cellIs" dxfId="42" priority="4" stopIfTrue="1" operator="equal">
      <formula>0</formula>
    </cfRule>
  </conditionalFormatting>
  <conditionalFormatting sqref="C19">
    <cfRule type="cellIs" dxfId="41" priority="3" stopIfTrue="1" operator="equal">
      <formula>0</formula>
    </cfRule>
  </conditionalFormatting>
  <conditionalFormatting sqref="D38:N38">
    <cfRule type="cellIs" dxfId="40" priority="2" stopIfTrue="1" operator="equal">
      <formula>0</formula>
    </cfRule>
  </conditionalFormatting>
  <conditionalFormatting sqref="C38">
    <cfRule type="cellIs" dxfId="39" priority="1" stopIfTrue="1" operator="equal">
      <formula>0</formula>
    </cfRule>
  </conditionalFormatting>
  <printOptions horizontalCentered="1" verticalCentered="1"/>
  <pageMargins left="0.51181102362204722" right="0.51181102362204722" top="0.27" bottom="0.22" header="0" footer="0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WEB_SISTEMA</vt:lpstr>
      <vt:lpstr>WEB_SB Pensiones</vt:lpstr>
      <vt:lpstr>WEB_SB 55-59</vt:lpstr>
      <vt:lpstr>WEB_SB 60-64</vt:lpstr>
      <vt:lpstr>WEB_SB 65-69</vt:lpstr>
      <vt:lpstr>WEB_SB 70-74</vt:lpstr>
      <vt:lpstr>WEB_SB 75-79</vt:lpstr>
      <vt:lpstr>WEB_SB 80-84</vt:lpstr>
      <vt:lpstr>WEB_SB 85-89</vt:lpstr>
      <vt:lpstr>WEB_SB 90-94</vt:lpstr>
      <vt:lpstr>WEB_SB Inicial</vt:lpstr>
      <vt:lpstr>WEB_ADICIONALES</vt:lpstr>
      <vt:lpstr>WEB_ADICIONALES (2)</vt:lpstr>
      <vt:lpstr>WEB_ADICIONALES!Área_de_impresión</vt:lpstr>
      <vt:lpstr>'WEB_ADICIONALES (2)'!Área_de_impresión</vt:lpstr>
      <vt:lpstr>'WEB_SB 55-59'!Área_de_impresión</vt:lpstr>
      <vt:lpstr>'WEB_SB 60-64'!Área_de_impresión</vt:lpstr>
      <vt:lpstr>'WEB_SB 65-69'!Área_de_impresión</vt:lpstr>
      <vt:lpstr>'WEB_SB 70-74'!Área_de_impresión</vt:lpstr>
      <vt:lpstr>'WEB_SB 75-79'!Área_de_impresión</vt:lpstr>
      <vt:lpstr>'WEB_SB 80-84'!Área_de_impresión</vt:lpstr>
      <vt:lpstr>'WEB_SB 85-89'!Área_de_impresión</vt:lpstr>
      <vt:lpstr>'WEB_SB 90-94'!Área_de_impresión</vt:lpstr>
      <vt:lpstr>'WEB_SB Inicial'!Área_de_impresión</vt:lpstr>
      <vt:lpstr>'WEB_SB Pensiones'!Área_de_impresión</vt:lpstr>
      <vt:lpstr>WEB_SISTEMA!Área_de_impresión</vt:lpstr>
    </vt:vector>
  </TitlesOfParts>
  <Company>CONSAR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CONSAR</dc:creator>
  <cp:lastModifiedBy>Agustina</cp:lastModifiedBy>
  <cp:lastPrinted>2011-04-06T01:54:43Z</cp:lastPrinted>
  <dcterms:created xsi:type="dcterms:W3CDTF">2008-05-15T14:55:34Z</dcterms:created>
  <dcterms:modified xsi:type="dcterms:W3CDTF">2021-11-16T19:23:34Z</dcterms:modified>
</cp:coreProperties>
</file>