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AVERDUZCO\AppData\Local\Microsoft\Windows\INetCache\Content.Outlook\FB8AZ5YU\"/>
    </mc:Choice>
  </mc:AlternateContent>
  <xr:revisionPtr revIDLastSave="0" documentId="13_ncr:1_{5FEB7041-0DDA-43C3-9870-EE40BEE09403}" xr6:coauthVersionLast="36" xr6:coauthVersionMax="36" xr10:uidLastSave="{00000000-0000-0000-0000-000000000000}"/>
  <bookViews>
    <workbookView xWindow="0" yWindow="0" windowWidth="23040" windowHeight="9204" tabRatio="754" xr2:uid="{00000000-000D-0000-FFFF-FFFF00000000}"/>
  </bookViews>
  <sheets>
    <sheet name="WEB_SISTEMA" sheetId="1" r:id="rId1"/>
    <sheet name="WEB_SB Pensiones" sheetId="13" r:id="rId2"/>
    <sheet name="WEB_SB 55-59" sheetId="3" r:id="rId3"/>
    <sheet name="WEB_SB 60-64" sheetId="4" r:id="rId4"/>
    <sheet name="WEB_SB 65-69" sheetId="5" r:id="rId5"/>
    <sheet name="WEB_SB 70-74" sheetId="6" r:id="rId6"/>
    <sheet name="WEB_SB 75-79" sheetId="14" r:id="rId7"/>
    <sheet name="WEB_SB 80-84" sheetId="15" r:id="rId8"/>
    <sheet name="WEB_SB 85-89" sheetId="16" r:id="rId9"/>
    <sheet name="WEB_SB 90-94" sheetId="17" r:id="rId10"/>
    <sheet name="WEB_SB Inicial" sheetId="12" r:id="rId11"/>
    <sheet name="WEB_ADICIONALES" sheetId="8" r:id="rId12"/>
    <sheet name="WEB_ADICIONALES (2)" sheetId="9" r:id="rId13"/>
  </sheets>
  <externalReferences>
    <externalReference r:id="rId14"/>
    <externalReference r:id="rId15"/>
    <externalReference r:id="rId16"/>
  </externalReferences>
  <definedNames>
    <definedName name="_RV2">[1]BUSCARV!$A:$B</definedName>
    <definedName name="ActivoNeto" localSheetId="10">#REF!</definedName>
    <definedName name="ActivoNeto" localSheetId="1">#REF!</definedName>
    <definedName name="ActivoNeto">#REF!</definedName>
    <definedName name="Afore" localSheetId="10">#REF!</definedName>
    <definedName name="Afore" localSheetId="1">#REF!</definedName>
    <definedName name="Afore">#REF!</definedName>
    <definedName name="AFORE_CVE" localSheetId="10">#REF!</definedName>
    <definedName name="AFORE_CVE" localSheetId="1">#REF!</definedName>
    <definedName name="AFORE_CVE">#REF!</definedName>
    <definedName name="AFORE_RVNal" localSheetId="10">#REF!</definedName>
    <definedName name="AFORE_RVNal" localSheetId="1">#REF!</definedName>
    <definedName name="AFORE_RVNal">#REF!</definedName>
    <definedName name="AFORES">[1]BUSCARV!$G:$H</definedName>
    <definedName name="an">#REF!</definedName>
    <definedName name="_xlnm.Print_Area" localSheetId="11">WEB_ADICIONALES!$A$1:$I$48</definedName>
    <definedName name="_xlnm.Print_Area" localSheetId="12">'WEB_ADICIONALES (2)'!$B$2:$U$45</definedName>
    <definedName name="_xlnm.Print_Area" localSheetId="2">'WEB_SB 55-59'!$B$2:$M$45</definedName>
    <definedName name="_xlnm.Print_Area" localSheetId="3">'WEB_SB 60-64'!$B$2:$N$45</definedName>
    <definedName name="_xlnm.Print_Area" localSheetId="4">'WEB_SB 65-69'!$B$2:$N$45</definedName>
    <definedName name="_xlnm.Print_Area" localSheetId="5">'WEB_SB 70-74'!$B$2:$N$45</definedName>
    <definedName name="_xlnm.Print_Area" localSheetId="6">'WEB_SB 75-79'!$B$2:$M$45</definedName>
    <definedName name="_xlnm.Print_Area" localSheetId="7">'WEB_SB 80-84'!$B$2:$N$45</definedName>
    <definedName name="_xlnm.Print_Area" localSheetId="8">'WEB_SB 85-89'!$B$2:$N$45</definedName>
    <definedName name="_xlnm.Print_Area" localSheetId="9">'WEB_SB 90-94'!$B$2:$N$45</definedName>
    <definedName name="_xlnm.Print_Area" localSheetId="10">'WEB_SB Inicial'!$B$2:$N$45</definedName>
    <definedName name="_xlnm.Print_Area" localSheetId="1">'WEB_SB Pensiones'!$B$2:$N$45</definedName>
    <definedName name="_xlnm.Print_Area" localSheetId="0">WEB_SISTEMA!$B$2:$J$45</definedName>
    <definedName name="CarteraExp" localSheetId="10">#REF!</definedName>
    <definedName name="CarteraExp" localSheetId="1">#REF!</definedName>
    <definedName name="CarteraExp">#REF!</definedName>
    <definedName name="CarteraExp2" localSheetId="10">#REF!</definedName>
    <definedName name="CarteraExp2" localSheetId="1">#REF!</definedName>
    <definedName name="CarteraExp2">#REF!</definedName>
    <definedName name="ClasCuadrosAzules">[1]BUSCARV!$M:$N</definedName>
    <definedName name="CuadrosAzules_CVE" localSheetId="10">#REF!</definedName>
    <definedName name="CuadrosAzules_CVE" localSheetId="1">#REF!</definedName>
    <definedName name="CuadrosAzules_CVE">#REF!</definedName>
    <definedName name="CuadrosAzules_CVE2" localSheetId="10">#REF!</definedName>
    <definedName name="CuadrosAzules_CVE2" localSheetId="1">#REF!</definedName>
    <definedName name="CuadrosAzules_CVE2">#REF!</definedName>
    <definedName name="Mandatos">'[2]Cuadros Azules (Exp)'!$N:$N</definedName>
    <definedName name="MontoExpuesto" localSheetId="10">#REF!</definedName>
    <definedName name="MontoExpuesto" localSheetId="1">#REF!</definedName>
    <definedName name="MontoExpuesto">#REF!</definedName>
    <definedName name="NWCuadrosAzules2" localSheetId="10">#REF!</definedName>
    <definedName name="NWCuadrosAzules2" localSheetId="1">#REF!</definedName>
    <definedName name="NWCuadrosAzules2">#REF!</definedName>
    <definedName name="RVINT">'[2]Cuadros Azules (Exp)'!$G:$G</definedName>
    <definedName name="RVNAL" localSheetId="10">#REF!</definedName>
    <definedName name="RVNAL" localSheetId="1">#REF!</definedName>
    <definedName name="RVNAL">#REF!</definedName>
    <definedName name="SIEFORE" localSheetId="10">#REF!</definedName>
    <definedName name="SIEFORE" localSheetId="1">#REF!</definedName>
    <definedName name="SIEFORE">#REF!</definedName>
    <definedName name="SIEFORE2" localSheetId="10">#REF!</definedName>
    <definedName name="SIEFORE2" localSheetId="1">#REF!</definedName>
    <definedName name="SIEFORE2">#REF!</definedName>
    <definedName name="SIEFORES">[1]BUSCARV!$D:$E</definedName>
    <definedName name="SIEFORES_CVE" localSheetId="10">#REF!</definedName>
    <definedName name="SIEFORES_CVE" localSheetId="1">#REF!</definedName>
    <definedName name="SIEFORES_CVE">#REF!</definedName>
    <definedName name="SIEFORES_CVE2" localSheetId="10">#REF!</definedName>
    <definedName name="SIEFORES_CVE2" localSheetId="1">#REF!</definedName>
    <definedName name="SIEFORES_CVE2">#REF!</definedName>
    <definedName name="Sistema" localSheetId="10">#REF!</definedName>
    <definedName name="Sistema" localSheetId="1">#REF!</definedName>
    <definedName name="Sistema">#REF!</definedName>
    <definedName name="SISTEMA_CVE" localSheetId="10">#REF!</definedName>
    <definedName name="SISTEMA_CVE" localSheetId="1">#REF!</definedName>
    <definedName name="SISTEMA_CVE">#REF!</definedName>
    <definedName name="SISTEMA_RVNal" localSheetId="10">#REF!</definedName>
    <definedName name="SISTEMA_RVNal" localSheetId="1">#REF!</definedName>
    <definedName name="SISTEMA_RVNal">#REF!</definedName>
    <definedName name="SISTEMA_RVNAL2" localSheetId="10">#REF!</definedName>
    <definedName name="SISTEMA_RVNAL2" localSheetId="1">#REF!</definedName>
    <definedName name="SISTEMA_RVNAL2">#REF!</definedName>
    <definedName name="SISTEMAS">[1]BUSCARV!$J:$K</definedName>
    <definedName name="TipoSiefore">[1]BUSCARV!$P:$Q</definedName>
    <definedName name="x">'[3]Cuadros Azules (Exp)'!$N:$N</definedName>
  </definedNames>
  <calcPr calcId="191029"/>
</workbook>
</file>

<file path=xl/calcChain.xml><?xml version="1.0" encoding="utf-8"?>
<calcChain xmlns="http://schemas.openxmlformats.org/spreadsheetml/2006/main">
  <c r="B2" i="8" l="1"/>
  <c r="B2" i="9" s="1"/>
</calcChain>
</file>

<file path=xl/sharedStrings.xml><?xml version="1.0" encoding="utf-8"?>
<sst xmlns="http://schemas.openxmlformats.org/spreadsheetml/2006/main" count="884" uniqueCount="96">
  <si>
    <t>Tipo de Instrumento</t>
  </si>
  <si>
    <t>Renta Variable Nacional</t>
  </si>
  <si>
    <t>Renta Variable Internacional</t>
  </si>
  <si>
    <t>Privados Nacionales</t>
  </si>
  <si>
    <t>Alimentos</t>
  </si>
  <si>
    <t>Automotriz</t>
  </si>
  <si>
    <t>Banca de Desarrollo</t>
  </si>
  <si>
    <t>Bancario</t>
  </si>
  <si>
    <t>Bebidas</t>
  </si>
  <si>
    <t>Cemento</t>
  </si>
  <si>
    <t>Centros Comerciales</t>
  </si>
  <si>
    <t>Consumo</t>
  </si>
  <si>
    <t>Deuda CP</t>
  </si>
  <si>
    <t>Estados</t>
  </si>
  <si>
    <t>Europesos</t>
  </si>
  <si>
    <t>Grupos Industriales</t>
  </si>
  <si>
    <t>Infraestructura</t>
  </si>
  <si>
    <t>OTROS</t>
  </si>
  <si>
    <t>Papel</t>
  </si>
  <si>
    <t>Paraestatal</t>
  </si>
  <si>
    <t>Serv. Financieros</t>
  </si>
  <si>
    <t>Telecom</t>
  </si>
  <si>
    <t>Transporte</t>
  </si>
  <si>
    <t>Vivienda</t>
  </si>
  <si>
    <t>Deuda Internacional</t>
  </si>
  <si>
    <t>Gubernamental</t>
  </si>
  <si>
    <t>BOND182</t>
  </si>
  <si>
    <t>BONDESD</t>
  </si>
  <si>
    <t>BONOS</t>
  </si>
  <si>
    <t>BPA182</t>
  </si>
  <si>
    <t>BPAS</t>
  </si>
  <si>
    <t>BPAT</t>
  </si>
  <si>
    <t>CBIC</t>
  </si>
  <si>
    <t>CETES</t>
  </si>
  <si>
    <t>DEPBMX</t>
  </si>
  <si>
    <t>UDIBONO</t>
  </si>
  <si>
    <t>UMS</t>
  </si>
  <si>
    <t>TOTAL</t>
  </si>
  <si>
    <t>Azteca</t>
  </si>
  <si>
    <t>Coppel</t>
  </si>
  <si>
    <t>Inbursa</t>
  </si>
  <si>
    <t>Invercap</t>
  </si>
  <si>
    <t>Principal</t>
  </si>
  <si>
    <t>Siefore 
Adicional</t>
  </si>
  <si>
    <t>COMPOSICIÓN DE LAS INVERSIONES</t>
  </si>
  <si>
    <t>Profuturo (SIAV)</t>
  </si>
  <si>
    <t>Profuturo (SAC)</t>
  </si>
  <si>
    <t>PensionISSSTE</t>
  </si>
  <si>
    <t>Estructurados</t>
  </si>
  <si>
    <t>Profuturo</t>
  </si>
  <si>
    <t>Inmobiliario</t>
  </si>
  <si>
    <t>XXI-Banorte</t>
  </si>
  <si>
    <t>XXI-Banorte (SPS1)</t>
  </si>
  <si>
    <t>XXI-Banorte (SPS2)</t>
  </si>
  <si>
    <t>XXI-Banorte (SPS3)</t>
  </si>
  <si>
    <t>XXI-Banorte (SPS4)</t>
  </si>
  <si>
    <t>XXI-Banorte (SPS5)</t>
  </si>
  <si>
    <t>SURA</t>
  </si>
  <si>
    <t>SURA (SIAV)</t>
  </si>
  <si>
    <t>Mercancías</t>
  </si>
  <si>
    <t>XXI-Banorte (SIAV)</t>
  </si>
  <si>
    <t>XXI-Banorte (SPS6)</t>
  </si>
  <si>
    <t>XXI-Banorte (SPS7)</t>
  </si>
  <si>
    <t>XXI-Banorte (SPS8)</t>
  </si>
  <si>
    <t>XXI-Banorte (SPS9)</t>
  </si>
  <si>
    <t>XXI-Banorte (SPS10)</t>
  </si>
  <si>
    <t>SURA (SIAV1)</t>
  </si>
  <si>
    <t>SURA (SIAV2)</t>
  </si>
  <si>
    <t>Construcción</t>
  </si>
  <si>
    <t>FIBRAS</t>
  </si>
  <si>
    <t>ADICIONALES</t>
  </si>
  <si>
    <t>Aerolíneas</t>
  </si>
  <si>
    <t>Sociedad de Inversión Adicional</t>
  </si>
  <si>
    <t>Siefore Básica Pensiones</t>
  </si>
  <si>
    <t>Siefore Básica 55-59</t>
  </si>
  <si>
    <t>Siefore Básica 60-64</t>
  </si>
  <si>
    <t>Siefore Básica 65-69</t>
  </si>
  <si>
    <t>Siefore Básica 70-74</t>
  </si>
  <si>
    <t>Siefore Básica 75-79</t>
  </si>
  <si>
    <t>Siefore Básica 80-84</t>
  </si>
  <si>
    <t>Siefore Básica 85-89</t>
  </si>
  <si>
    <t>Siefore Básica 90-94</t>
  </si>
  <si>
    <t>Siefore Básica Inicial</t>
  </si>
  <si>
    <t>Aerolineas</t>
  </si>
  <si>
    <t>Construccion</t>
  </si>
  <si>
    <t>Siderurgica</t>
  </si>
  <si>
    <t>Mercancias</t>
  </si>
  <si>
    <t>Empresas Productivas del Estado</t>
  </si>
  <si>
    <t>Eurobonos</t>
  </si>
  <si>
    <t>Otros Activos</t>
  </si>
  <si>
    <t>BONDESF</t>
  </si>
  <si>
    <t>Siderúrgica</t>
  </si>
  <si>
    <t>I) Porcentajes calculados a valor a mercado respecto a los Activos Netos.
II) Otros Activos agrupa aquellos activos que no se consideran dentro de a las clases anteriores, como son Derivados con subyacente diferente a Renta Variable, depósitos, cuentas por pagar y cuentas por cobrar.</t>
  </si>
  <si>
    <t>Cifras porcentuales al cierre de abril de 2024</t>
  </si>
  <si>
    <t>Citibanamex</t>
  </si>
  <si>
    <t>Citibanamex (SIAV2)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</si>
</sst>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_ _€_-;\-* #,##0.00_ _€_-;_-* &quot;-&quot;??_ _€_-;_-@_-"/>
    <numFmt numFmtId="165" formatCode="0.0"/>
    <numFmt numFmtId="166" formatCode="_-* #,##0.0_ _€_-;\-* #,##0.0_ _€_-;_-* &quot;-&quot;??_ _€_-;_-@_-"/>
    <numFmt numFmtId="167" formatCode="0.000000%"/>
    <numFmt numFmtId="168" formatCode="0.0000000%"/>
    <numFmt numFmtId="169" formatCode="0.00000000%"/>
    <numFmt numFmtId="170" formatCode="0.00000000000000%"/>
  </numFmts>
  <fonts count="10" x14ac:knownFonts="1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22"/>
      <color indexed="9"/>
      <name val="Arial"/>
      <family val="2"/>
    </font>
    <font>
      <i/>
      <sz val="11"/>
      <color rgb="FF000000"/>
      <name val="Montserrat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n">
        <color indexed="22"/>
      </right>
      <top/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 style="medium">
        <color indexed="9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7" fillId="3" borderId="2" xfId="4" applyFont="1" applyFill="1" applyBorder="1" applyAlignment="1">
      <alignment vertical="center" wrapText="1"/>
    </xf>
    <xf numFmtId="0" fontId="7" fillId="3" borderId="3" xfId="4" applyFont="1" applyFill="1" applyBorder="1" applyAlignment="1">
      <alignment vertical="center" wrapText="1"/>
    </xf>
    <xf numFmtId="0" fontId="7" fillId="4" borderId="0" xfId="4" applyFont="1" applyFill="1" applyBorder="1" applyAlignment="1">
      <alignment horizontal="center" vertical="center" wrapText="1"/>
    </xf>
    <xf numFmtId="0" fontId="7" fillId="5" borderId="0" xfId="4" applyFont="1" applyFill="1" applyBorder="1" applyAlignment="1">
      <alignment horizontal="center" vertical="center" wrapText="1"/>
    </xf>
    <xf numFmtId="0" fontId="7" fillId="6" borderId="0" xfId="4" applyFont="1" applyFill="1" applyBorder="1" applyAlignment="1">
      <alignment horizontal="center" vertical="center" wrapText="1"/>
    </xf>
    <xf numFmtId="0" fontId="7" fillId="7" borderId="0" xfId="4" applyFont="1" applyFill="1" applyBorder="1" applyAlignment="1">
      <alignment horizontal="center" vertical="center" wrapText="1"/>
    </xf>
    <xf numFmtId="0" fontId="7" fillId="8" borderId="0" xfId="4" applyFont="1" applyFill="1" applyBorder="1" applyAlignment="1">
      <alignment horizontal="center" vertical="center" wrapText="1"/>
    </xf>
    <xf numFmtId="0" fontId="6" fillId="9" borderId="0" xfId="4" applyFont="1" applyFill="1" applyBorder="1" applyAlignment="1">
      <alignment vertical="center" wrapText="1"/>
    </xf>
    <xf numFmtId="0" fontId="3" fillId="9" borderId="0" xfId="4" applyFill="1"/>
    <xf numFmtId="0" fontId="7" fillId="10" borderId="0" xfId="4" applyFont="1" applyFill="1" applyAlignment="1">
      <alignment horizontal="left" vertical="center" wrapText="1"/>
    </xf>
    <xf numFmtId="0" fontId="7" fillId="10" borderId="0" xfId="4" applyFont="1" applyFill="1"/>
    <xf numFmtId="165" fontId="7" fillId="10" borderId="4" xfId="5" applyNumberFormat="1" applyFont="1" applyFill="1" applyBorder="1"/>
    <xf numFmtId="0" fontId="7" fillId="4" borderId="4" xfId="4" applyFont="1" applyFill="1" applyBorder="1" applyAlignment="1">
      <alignment horizontal="center" textRotation="90"/>
    </xf>
    <xf numFmtId="0" fontId="7" fillId="4" borderId="4" xfId="4" applyFont="1" applyFill="1" applyBorder="1" applyAlignment="1">
      <alignment horizontal="center" textRotation="90" wrapText="1"/>
    </xf>
    <xf numFmtId="0" fontId="7" fillId="7" borderId="4" xfId="4" applyFont="1" applyFill="1" applyBorder="1" applyAlignment="1">
      <alignment horizontal="center" textRotation="90"/>
    </xf>
    <xf numFmtId="0" fontId="7" fillId="7" borderId="4" xfId="4" applyFont="1" applyFill="1" applyBorder="1" applyAlignment="1">
      <alignment horizontal="center" textRotation="90" wrapText="1"/>
    </xf>
    <xf numFmtId="0" fontId="7" fillId="6" borderId="4" xfId="4" applyFont="1" applyFill="1" applyBorder="1" applyAlignment="1">
      <alignment horizontal="center" textRotation="90"/>
    </xf>
    <xf numFmtId="0" fontId="7" fillId="6" borderId="4" xfId="4" applyFont="1" applyFill="1" applyBorder="1" applyAlignment="1">
      <alignment horizontal="center" textRotation="90" wrapText="1"/>
    </xf>
    <xf numFmtId="0" fontId="7" fillId="5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/>
    </xf>
    <xf numFmtId="0" fontId="7" fillId="3" borderId="6" xfId="4" applyFont="1" applyFill="1" applyBorder="1" applyAlignment="1">
      <alignment horizontal="left" vertical="center" wrapText="1"/>
    </xf>
    <xf numFmtId="0" fontId="7" fillId="11" borderId="0" xfId="4" applyFont="1" applyFill="1" applyBorder="1" applyAlignment="1">
      <alignment horizontal="center" vertical="center" wrapText="1"/>
    </xf>
    <xf numFmtId="0" fontId="7" fillId="11" borderId="4" xfId="4" applyFont="1" applyFill="1" applyBorder="1" applyAlignment="1">
      <alignment horizontal="center" textRotation="90"/>
    </xf>
    <xf numFmtId="0" fontId="7" fillId="11" borderId="4" xfId="4" applyFont="1" applyFill="1" applyBorder="1" applyAlignment="1">
      <alignment horizontal="center" textRotation="90" wrapText="1"/>
    </xf>
    <xf numFmtId="0" fontId="7" fillId="3" borderId="2" xfId="4" applyFont="1" applyFill="1" applyBorder="1" applyAlignment="1">
      <alignment horizontal="left" vertical="center" wrapText="1"/>
    </xf>
    <xf numFmtId="0" fontId="7" fillId="3" borderId="3" xfId="4" applyFont="1" applyFill="1" applyBorder="1" applyAlignment="1">
      <alignment horizontal="left" vertical="center" wrapText="1"/>
    </xf>
    <xf numFmtId="0" fontId="3" fillId="2" borderId="5" xfId="1" applyNumberFormat="1" applyFont="1" applyFill="1" applyBorder="1"/>
    <xf numFmtId="0" fontId="7" fillId="3" borderId="6" xfId="4" applyFont="1" applyFill="1" applyBorder="1" applyAlignment="1">
      <alignment vertical="center" wrapText="1"/>
    </xf>
    <xf numFmtId="10" fontId="3" fillId="2" borderId="5" xfId="1" applyNumberFormat="1" applyFont="1" applyFill="1" applyBorder="1" applyAlignment="1">
      <alignment vertical="center"/>
    </xf>
    <xf numFmtId="0" fontId="3" fillId="2" borderId="5" xfId="1" applyNumberFormat="1" applyFont="1" applyFill="1" applyBorder="1" applyAlignment="1">
      <alignment vertical="center"/>
    </xf>
    <xf numFmtId="0" fontId="7" fillId="3" borderId="11" xfId="4" applyFont="1" applyFill="1" applyBorder="1" applyAlignment="1">
      <alignment vertical="center" wrapText="1"/>
    </xf>
    <xf numFmtId="164" fontId="3" fillId="2" borderId="5" xfId="1" applyFont="1" applyFill="1" applyBorder="1" applyAlignment="1">
      <alignment vertical="center"/>
    </xf>
    <xf numFmtId="164" fontId="3" fillId="2" borderId="5" xfId="1" applyFont="1" applyFill="1" applyBorder="1"/>
    <xf numFmtId="165" fontId="3" fillId="2" borderId="1" xfId="1" applyNumberFormat="1" applyFont="1" applyFill="1" applyBorder="1" applyAlignment="1">
      <alignment horizontal="right" vertical="center" indent="1"/>
    </xf>
    <xf numFmtId="165" fontId="7" fillId="10" borderId="4" xfId="5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right" indent="1"/>
    </xf>
    <xf numFmtId="2" fontId="7" fillId="10" borderId="4" xfId="5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right" vertical="center"/>
    </xf>
    <xf numFmtId="166" fontId="3" fillId="2" borderId="1" xfId="1" applyNumberFormat="1" applyFont="1" applyFill="1" applyBorder="1" applyAlignment="1">
      <alignment horizontal="right"/>
    </xf>
    <xf numFmtId="2" fontId="3" fillId="2" borderId="1" xfId="1" applyNumberFormat="1" applyFont="1" applyFill="1" applyBorder="1" applyAlignment="1">
      <alignment horizontal="right" vertical="center" indent="1"/>
    </xf>
    <xf numFmtId="0" fontId="3" fillId="0" borderId="0" xfId="4" applyFill="1"/>
    <xf numFmtId="0" fontId="3" fillId="0" borderId="0" xfId="4" applyFont="1" applyFill="1"/>
    <xf numFmtId="0" fontId="0" fillId="0" borderId="0" xfId="0" applyFill="1"/>
    <xf numFmtId="0" fontId="5" fillId="0" borderId="0" xfId="4" applyFont="1" applyFill="1"/>
    <xf numFmtId="165" fontId="7" fillId="3" borderId="0" xfId="5" applyNumberFormat="1" applyFont="1" applyFill="1" applyAlignment="1">
      <alignment horizontal="center" vertical="center" wrapText="1"/>
    </xf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43" fontId="0" fillId="0" borderId="0" xfId="0" applyNumberFormat="1"/>
    <xf numFmtId="170" fontId="0" fillId="0" borderId="0" xfId="0" applyNumberFormat="1"/>
    <xf numFmtId="0" fontId="9" fillId="0" borderId="0" xfId="0" applyFont="1" applyAlignment="1">
      <alignment vertical="center" wrapText="1" readingOrder="1"/>
    </xf>
    <xf numFmtId="165" fontId="3" fillId="2" borderId="1" xfId="1" applyNumberFormat="1" applyFont="1" applyFill="1" applyBorder="1" applyAlignment="1">
      <alignment horizontal="center" vertical="center"/>
    </xf>
    <xf numFmtId="0" fontId="7" fillId="3" borderId="12" xfId="4" applyFont="1" applyFill="1" applyBorder="1" applyAlignment="1">
      <alignment horizontal="left" vertical="center" wrapText="1"/>
    </xf>
    <xf numFmtId="166" fontId="0" fillId="0" borderId="0" xfId="1" applyNumberFormat="1" applyFont="1"/>
    <xf numFmtId="2" fontId="3" fillId="2" borderId="1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 readingOrder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left" vertical="center" wrapText="1"/>
    </xf>
    <xf numFmtId="0" fontId="7" fillId="3" borderId="6" xfId="4" applyFont="1" applyFill="1" applyBorder="1" applyAlignment="1">
      <alignment horizontal="left" vertical="center" wrapText="1"/>
    </xf>
    <xf numFmtId="0" fontId="7" fillId="3" borderId="7" xfId="4" applyFont="1" applyFill="1" applyBorder="1" applyAlignment="1">
      <alignment horizontal="left" vertical="center" wrapText="1"/>
    </xf>
    <xf numFmtId="0" fontId="8" fillId="11" borderId="0" xfId="4" applyFont="1" applyFill="1" applyBorder="1" applyAlignment="1">
      <alignment horizontal="center" vertical="center" wrapText="1"/>
    </xf>
    <xf numFmtId="0" fontId="8" fillId="11" borderId="10" xfId="4" applyFont="1" applyFill="1" applyBorder="1" applyAlignment="1">
      <alignment horizontal="center" vertical="center" wrapText="1"/>
    </xf>
    <xf numFmtId="0" fontId="8" fillId="4" borderId="9" xfId="4" applyFont="1" applyFill="1" applyBorder="1" applyAlignment="1">
      <alignment horizontal="center" vertical="center" wrapText="1"/>
    </xf>
    <xf numFmtId="0" fontId="8" fillId="4" borderId="0" xfId="4" applyFont="1" applyFill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5" borderId="0" xfId="4" applyFont="1" applyFill="1" applyBorder="1" applyAlignment="1">
      <alignment horizontal="center" vertical="center" wrapText="1"/>
    </xf>
    <xf numFmtId="0" fontId="8" fillId="6" borderId="9" xfId="4" applyFont="1" applyFill="1" applyBorder="1" applyAlignment="1">
      <alignment horizontal="center" vertical="center" wrapText="1"/>
    </xf>
    <xf numFmtId="0" fontId="8" fillId="6" borderId="0" xfId="4" applyFont="1" applyFill="1" applyBorder="1" applyAlignment="1">
      <alignment horizontal="center" vertical="center" wrapText="1"/>
    </xf>
    <xf numFmtId="0" fontId="8" fillId="7" borderId="9" xfId="4" applyFont="1" applyFill="1" applyBorder="1" applyAlignment="1">
      <alignment horizontal="center" vertical="center" wrapText="1"/>
    </xf>
    <xf numFmtId="0" fontId="8" fillId="7" borderId="0" xfId="4" applyFont="1" applyFill="1" applyBorder="1" applyAlignment="1">
      <alignment horizontal="center" vertical="center" wrapText="1"/>
    </xf>
    <xf numFmtId="0" fontId="8" fillId="8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 wrapText="1"/>
    </xf>
    <xf numFmtId="0" fontId="8" fillId="8" borderId="9" xfId="4" applyFont="1" applyFill="1" applyBorder="1" applyAlignment="1">
      <alignment horizontal="center" vertical="center" wrapText="1"/>
    </xf>
  </cellXfs>
  <cellStyles count="8">
    <cellStyle name="Millares" xfId="1" builtinId="3"/>
    <cellStyle name="Millares 2" xfId="6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00000000-0005-0000-0000-000005000000}"/>
    <cellStyle name="Normal_Detalle 20080331_V2" xfId="4" xr:uid="{00000000-0005-0000-0000-000006000000}"/>
    <cellStyle name="Porcentaje" xfId="5" builtinId="5"/>
  </cellStyles>
  <dxfs count="10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F0000"/>
      <rgbColor rgb="0000ABEA"/>
      <rgbColor rgb="00900000"/>
      <rgbColor rgb="00006411"/>
      <rgbColor rgb="00BA0F35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E4789"/>
      <rgbColor rgb="00339966"/>
      <rgbColor rgb="00DC5D24"/>
      <rgbColor rgb="002D8E3C"/>
      <rgbColor rgb="0054206B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ESGOS%20-%20ARCHIVOS%20Y%20GR&#193;FICOS/02%20Entregas%20TM/2011/Archivos%202011%2001/(OK)%2020100629%20-%20CUADROS%20CONSAR%20(Estructurados)%20_Actinv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ysanchez/AppData/Local/Temp/wzea31/20160226/(OK)%2020131230%20CUADROS%20CONSAR%20(Estructurad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1-DAER/060-Publicaciones/02-Estad&#237;sticas/2016/Archivos%202016%2006/(OK)%2020160530%20CUADROS%20CONSAR%20(Estructur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Cuadros Azules (Exp)"/>
      <sheetName val="NVO CuadrosAzules (EXP)"/>
      <sheetName val="CORPTRC"/>
      <sheetName val="Hoja1MOD"/>
      <sheetName val="BUSCARV"/>
      <sheetName val="Hoja1 (MOD)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"/>
      <sheetName val="WEB_ADICION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EMISORA</v>
          </cell>
          <cell r="B1" t="str">
            <v>REGIÓN</v>
          </cell>
          <cell r="D1" t="str">
            <v>SIEFORE</v>
          </cell>
          <cell r="E1" t="str">
            <v>Cartera + Exposición</v>
          </cell>
          <cell r="G1" t="str">
            <v>Afore</v>
          </cell>
          <cell r="H1" t="str">
            <v>Cartera + Exposición</v>
          </cell>
          <cell r="J1" t="str">
            <v>SISTEMA</v>
          </cell>
          <cell r="K1" t="str">
            <v>Cartera + Exposición</v>
          </cell>
          <cell r="M1" t="str">
            <v>CUADROS</v>
          </cell>
          <cell r="N1" t="str">
            <v>NWCuadrosAzules</v>
          </cell>
          <cell r="P1" t="str">
            <v>TipoSiefore</v>
          </cell>
        </row>
        <row r="2">
          <cell r="A2" t="str">
            <v>ISHARES MSCI Australia Index Fund</v>
          </cell>
          <cell r="B2" t="str">
            <v>Oceanía</v>
          </cell>
          <cell r="D2" t="str">
            <v>Afirme (SB1)</v>
          </cell>
          <cell r="E2">
            <v>358649579.56000006</v>
          </cell>
          <cell r="G2" t="str">
            <v>Afirme</v>
          </cell>
          <cell r="H2">
            <v>6499653104.4300003</v>
          </cell>
          <cell r="J2" t="str">
            <v>SB1</v>
          </cell>
          <cell r="K2">
            <v>124288336946.0174</v>
          </cell>
          <cell r="M2" t="str">
            <v>Renta Variable Nacional</v>
          </cell>
          <cell r="N2" t="str">
            <v>Renta Variable Nacional</v>
          </cell>
          <cell r="P2" t="str">
            <v>SB1</v>
          </cell>
          <cell r="Q2" t="str">
            <v>SB1</v>
          </cell>
        </row>
        <row r="3">
          <cell r="A3" t="str">
            <v>Deutsche Borse AG HDAX</v>
          </cell>
          <cell r="B3" t="str">
            <v>Europa</v>
          </cell>
          <cell r="D3" t="str">
            <v>Ahorra-Ahora (SB1)</v>
          </cell>
          <cell r="E3">
            <v>0</v>
          </cell>
          <cell r="G3" t="str">
            <v>Ahorra-Ahora</v>
          </cell>
          <cell r="H3">
            <v>0</v>
          </cell>
          <cell r="J3" t="str">
            <v>SB2</v>
          </cell>
          <cell r="K3">
            <v>308547106170.57599</v>
          </cell>
          <cell r="M3" t="str">
            <v>América</v>
          </cell>
          <cell r="N3" t="str">
            <v>Renta Variable Internacional</v>
          </cell>
          <cell r="P3" t="str">
            <v>SB2</v>
          </cell>
          <cell r="Q3" t="str">
            <v>SB2</v>
          </cell>
        </row>
        <row r="4">
          <cell r="A4" t="str">
            <v>DJ EURO STOXX 50</v>
          </cell>
          <cell r="B4" t="str">
            <v>Europa</v>
          </cell>
          <cell r="D4" t="str">
            <v>Argos (SB1)</v>
          </cell>
          <cell r="E4">
            <v>0</v>
          </cell>
          <cell r="G4" t="str">
            <v>Argos</v>
          </cell>
          <cell r="H4">
            <v>0</v>
          </cell>
          <cell r="J4" t="str">
            <v>SB3</v>
          </cell>
          <cell r="K4">
            <v>393491619264.49237</v>
          </cell>
          <cell r="M4" t="str">
            <v>Asia</v>
          </cell>
          <cell r="N4" t="str">
            <v>Renta Variable Internacional</v>
          </cell>
          <cell r="P4" t="str">
            <v>SB3</v>
          </cell>
          <cell r="Q4" t="str">
            <v>SB3</v>
          </cell>
        </row>
        <row r="5">
          <cell r="A5" t="str">
            <v>LATIBEX</v>
          </cell>
          <cell r="B5" t="str">
            <v>Europa</v>
          </cell>
          <cell r="D5" t="str">
            <v>Azteca (SB1)</v>
          </cell>
          <cell r="E5">
            <v>604845934.40999997</v>
          </cell>
          <cell r="G5" t="str">
            <v>Azteca</v>
          </cell>
          <cell r="H5">
            <v>11684619014.130005</v>
          </cell>
          <cell r="J5" t="str">
            <v>SB4</v>
          </cell>
          <cell r="K5">
            <v>389552983099.40601</v>
          </cell>
          <cell r="M5" t="str">
            <v>Europa</v>
          </cell>
          <cell r="N5" t="str">
            <v>Renta Variable Internacional</v>
          </cell>
          <cell r="P5" t="str">
            <v>SB4</v>
          </cell>
          <cell r="Q5" t="str">
            <v>SB4</v>
          </cell>
        </row>
        <row r="6">
          <cell r="A6" t="str">
            <v>ISHARES MSCI EMU Index Fund</v>
          </cell>
          <cell r="B6" t="str">
            <v>Europa</v>
          </cell>
          <cell r="D6" t="str">
            <v>Banamex (SB1)</v>
          </cell>
          <cell r="E6">
            <v>15920453806.300001</v>
          </cell>
          <cell r="G6" t="str">
            <v>Banamex</v>
          </cell>
          <cell r="H6">
            <v>218155267637.4296</v>
          </cell>
          <cell r="J6" t="str">
            <v>SB5</v>
          </cell>
          <cell r="K6">
            <v>94201148644.150314</v>
          </cell>
          <cell r="M6" t="str">
            <v>Oceanía</v>
          </cell>
          <cell r="N6" t="str">
            <v>Renta Variable Internacional</v>
          </cell>
          <cell r="P6" t="str">
            <v>SB5</v>
          </cell>
          <cell r="Q6" t="str">
            <v>SB5</v>
          </cell>
        </row>
        <row r="7">
          <cell r="A7" t="str">
            <v>ISHARES MSCI France Index Fund</v>
          </cell>
          <cell r="B7" t="str">
            <v>Europa</v>
          </cell>
          <cell r="D7" t="str">
            <v>Bancomer (SB1)</v>
          </cell>
          <cell r="E7">
            <v>16700740200.48</v>
          </cell>
          <cell r="G7" t="str">
            <v>Bancomer</v>
          </cell>
          <cell r="H7">
            <v>207824923907.83386</v>
          </cell>
          <cell r="J7" t="str">
            <v>AC1</v>
          </cell>
          <cell r="K7">
            <v>85453701.599999994</v>
          </cell>
          <cell r="M7" t="str">
            <v>Alimentos</v>
          </cell>
          <cell r="N7" t="str">
            <v>Privados Nacionales</v>
          </cell>
          <cell r="P7" t="str">
            <v>AC1</v>
          </cell>
          <cell r="Q7" t="str">
            <v>ADICIONALES</v>
          </cell>
        </row>
        <row r="8">
          <cell r="A8" t="str">
            <v>ISHARES MSCI Germany Index</v>
          </cell>
          <cell r="B8" t="str">
            <v>Europa</v>
          </cell>
          <cell r="D8" t="str">
            <v>Banorte (SB1)</v>
          </cell>
          <cell r="E8">
            <v>5255145624.6999998</v>
          </cell>
          <cell r="G8" t="str">
            <v>Banorte</v>
          </cell>
          <cell r="H8">
            <v>80285192492.350067</v>
          </cell>
          <cell r="J8" t="str">
            <v>AV2</v>
          </cell>
          <cell r="K8">
            <v>0</v>
          </cell>
          <cell r="M8" t="str">
            <v>Automotriz</v>
          </cell>
          <cell r="N8" t="str">
            <v>Privados Nacionales</v>
          </cell>
          <cell r="P8" t="str">
            <v>AV2</v>
          </cell>
          <cell r="Q8" t="str">
            <v>ADICIONALES</v>
          </cell>
        </row>
        <row r="9">
          <cell r="A9" t="str">
            <v>MSCI Sweden Index Fund</v>
          </cell>
          <cell r="B9" t="str">
            <v>Europa</v>
          </cell>
          <cell r="D9" t="str">
            <v>Coppel (SB1)</v>
          </cell>
          <cell r="E9">
            <v>851129028.56000018</v>
          </cell>
          <cell r="G9" t="str">
            <v>Coppel</v>
          </cell>
          <cell r="H9">
            <v>28642154616.350006</v>
          </cell>
          <cell r="J9" t="str">
            <v>AV1</v>
          </cell>
          <cell r="K9">
            <v>0</v>
          </cell>
          <cell r="M9" t="str">
            <v>Banca de Desarrollo</v>
          </cell>
          <cell r="N9" t="str">
            <v>Privados Nacionales</v>
          </cell>
          <cell r="P9" t="str">
            <v>AV1</v>
          </cell>
          <cell r="Q9" t="str">
            <v>ADICIONALES</v>
          </cell>
        </row>
        <row r="10">
          <cell r="A10" t="str">
            <v>ISHARES MSCI United Kingdom Index Fund</v>
          </cell>
          <cell r="B10" t="str">
            <v>Europa</v>
          </cell>
          <cell r="D10" t="str">
            <v>HSBC (SB1)</v>
          </cell>
          <cell r="E10">
            <v>2402405568.6500001</v>
          </cell>
          <cell r="G10" t="str">
            <v>HSBC</v>
          </cell>
          <cell r="H10">
            <v>36452930118.354012</v>
          </cell>
          <cell r="J10" t="str">
            <v>SAC</v>
          </cell>
          <cell r="K10">
            <v>69688954.559600011</v>
          </cell>
          <cell r="M10" t="str">
            <v>Bancario</v>
          </cell>
          <cell r="N10" t="str">
            <v>Privados Nacionales</v>
          </cell>
          <cell r="P10" t="str">
            <v>SAC</v>
          </cell>
          <cell r="Q10" t="str">
            <v>ADICIONALES</v>
          </cell>
        </row>
        <row r="11">
          <cell r="A11" t="str">
            <v>LATIBEX</v>
          </cell>
          <cell r="B11" t="str">
            <v>Europa</v>
          </cell>
          <cell r="D11" t="str">
            <v>Inbursa (SB1)</v>
          </cell>
          <cell r="E11">
            <v>10175027854.340002</v>
          </cell>
          <cell r="G11" t="str">
            <v>Inbursa</v>
          </cell>
          <cell r="H11">
            <v>126641588465.14003</v>
          </cell>
          <cell r="J11" t="str">
            <v>SIAV</v>
          </cell>
          <cell r="K11">
            <v>1156291958.660001</v>
          </cell>
          <cell r="M11" t="str">
            <v>Bebidas</v>
          </cell>
          <cell r="N11" t="str">
            <v>Privados Nacionales</v>
          </cell>
          <cell r="P11" t="str">
            <v>SIAV</v>
          </cell>
          <cell r="Q11" t="str">
            <v>ADICIONALES</v>
          </cell>
        </row>
        <row r="12">
          <cell r="A12" t="str">
            <v>Swiss Market Index</v>
          </cell>
          <cell r="B12" t="str">
            <v>Europa</v>
          </cell>
          <cell r="D12" t="str">
            <v>ING (SB1)</v>
          </cell>
          <cell r="E12">
            <v>13298290703.459999</v>
          </cell>
          <cell r="G12" t="str">
            <v>ING</v>
          </cell>
          <cell r="H12">
            <v>170632903186.99094</v>
          </cell>
          <cell r="J12" t="str">
            <v>SIAV2</v>
          </cell>
          <cell r="K12">
            <v>22016663.200000003</v>
          </cell>
          <cell r="M12" t="str">
            <v>Cemento</v>
          </cell>
          <cell r="N12" t="str">
            <v>Privados Nacionales</v>
          </cell>
          <cell r="P12" t="str">
            <v>SIAV2</v>
          </cell>
          <cell r="Q12" t="str">
            <v>ADICIONALES</v>
          </cell>
        </row>
        <row r="13">
          <cell r="A13" t="str">
            <v>CAC 40 Index</v>
          </cell>
          <cell r="B13" t="str">
            <v>Europa</v>
          </cell>
          <cell r="D13" t="str">
            <v>Invercap (SB1)</v>
          </cell>
          <cell r="E13">
            <v>2177975447.1199999</v>
          </cell>
          <cell r="G13" t="str">
            <v>Invercap</v>
          </cell>
          <cell r="H13">
            <v>45672490699.223465</v>
          </cell>
          <cell r="J13" t="str">
            <v>SPS1</v>
          </cell>
          <cell r="K13">
            <v>47558702.119999997</v>
          </cell>
          <cell r="M13" t="str">
            <v>Centros Comerciales</v>
          </cell>
          <cell r="N13" t="str">
            <v>Privados Nacionales</v>
          </cell>
          <cell r="P13" t="str">
            <v>SPS1</v>
          </cell>
          <cell r="Q13" t="str">
            <v>ADICIONALES</v>
          </cell>
        </row>
        <row r="14">
          <cell r="A14" t="str">
            <v>Deutsche Borse AG German Stock Index</v>
          </cell>
          <cell r="B14" t="str">
            <v>Europa</v>
          </cell>
          <cell r="D14" t="str">
            <v>Ixe (SB1)</v>
          </cell>
          <cell r="E14">
            <v>0</v>
          </cell>
          <cell r="G14" t="str">
            <v>Ixe</v>
          </cell>
          <cell r="H14">
            <v>0</v>
          </cell>
          <cell r="J14" t="str">
            <v>SPS2</v>
          </cell>
          <cell r="K14">
            <v>1163644373.2400002</v>
          </cell>
          <cell r="M14" t="str">
            <v>Consumo</v>
          </cell>
          <cell r="N14" t="str">
            <v>Privados Nacionales</v>
          </cell>
          <cell r="P14" t="str">
            <v>SPS2</v>
          </cell>
          <cell r="Q14" t="str">
            <v>ADICIONALES</v>
          </cell>
        </row>
        <row r="15">
          <cell r="A15" t="str">
            <v>IBEX 35 Index</v>
          </cell>
          <cell r="B15" t="str">
            <v>Europa</v>
          </cell>
          <cell r="D15" t="str">
            <v>Metlife (SB1)</v>
          </cell>
          <cell r="E15">
            <v>2568453686.02</v>
          </cell>
          <cell r="G15" t="str">
            <v>Metlife</v>
          </cell>
          <cell r="H15">
            <v>29755519108.990002</v>
          </cell>
          <cell r="J15" t="str">
            <v>SPS3</v>
          </cell>
          <cell r="K15">
            <v>2312243400.75</v>
          </cell>
          <cell r="M15" t="str">
            <v>Deuda CP</v>
          </cell>
          <cell r="N15" t="str">
            <v>Privados Nacionales</v>
          </cell>
          <cell r="P15" t="str">
            <v>SPS3</v>
          </cell>
          <cell r="Q15" t="str">
            <v>ADICIONALES</v>
          </cell>
        </row>
        <row r="16">
          <cell r="A16" t="str">
            <v>UKX - FTSE 100 Index</v>
          </cell>
          <cell r="B16" t="str">
            <v>Europa</v>
          </cell>
          <cell r="D16" t="str">
            <v>PensionISSSTE (SB1)</v>
          </cell>
          <cell r="E16">
            <v>31374999037.980003</v>
          </cell>
          <cell r="G16" t="str">
            <v>Principal</v>
          </cell>
          <cell r="H16">
            <v>56339856807.750252</v>
          </cell>
          <cell r="J16" t="str">
            <v>SPS4</v>
          </cell>
          <cell r="K16">
            <v>7876489456.2100019</v>
          </cell>
          <cell r="M16" t="str">
            <v>Estados</v>
          </cell>
          <cell r="N16" t="str">
            <v>Privados Nacionales</v>
          </cell>
          <cell r="P16" t="str">
            <v>SPS4</v>
          </cell>
          <cell r="Q16" t="str">
            <v>ADICIONALES</v>
          </cell>
        </row>
        <row r="17">
          <cell r="A17" t="str">
            <v>MSCI Italy Index</v>
          </cell>
          <cell r="B17" t="str">
            <v>Europa</v>
          </cell>
          <cell r="D17" t="str">
            <v>Principal (SB1)</v>
          </cell>
          <cell r="E17">
            <v>6529732828.1674805</v>
          </cell>
          <cell r="G17" t="str">
            <v>Profuturo</v>
          </cell>
          <cell r="H17">
            <v>144917480775.43564</v>
          </cell>
          <cell r="M17" t="str">
            <v>Europesos</v>
          </cell>
          <cell r="N17" t="str">
            <v>Privados Nacionales</v>
          </cell>
        </row>
        <row r="18">
          <cell r="A18" t="str">
            <v>ACCION FTSE LATIBEX TOP ETF, FI</v>
          </cell>
          <cell r="B18" t="str">
            <v>Europa</v>
          </cell>
          <cell r="D18" t="str">
            <v>Profuturo (SB1)</v>
          </cell>
          <cell r="E18">
            <v>7062095801.1199951</v>
          </cell>
          <cell r="G18" t="str">
            <v>Scotia</v>
          </cell>
          <cell r="H18">
            <v>0</v>
          </cell>
          <cell r="J18" t="str">
            <v>ADICIONALES</v>
          </cell>
          <cell r="K18">
            <v>12733387210.339603</v>
          </cell>
          <cell r="M18" t="str">
            <v>Grupos Industriales</v>
          </cell>
          <cell r="N18" t="str">
            <v>Privados Nacionales</v>
          </cell>
        </row>
        <row r="19">
          <cell r="A19" t="str">
            <v>ISHARES MSCI Hong Kong Index Fund</v>
          </cell>
          <cell r="B19" t="str">
            <v>Asia</v>
          </cell>
          <cell r="D19" t="str">
            <v>Scotia (SB1)</v>
          </cell>
          <cell r="E19">
            <v>0</v>
          </cell>
          <cell r="G19" t="str">
            <v>XXI</v>
          </cell>
          <cell r="H19">
            <v>85151394545.333725</v>
          </cell>
          <cell r="M19" t="str">
            <v>Hoteles</v>
          </cell>
          <cell r="N19" t="str">
            <v>Privados Nacionales</v>
          </cell>
        </row>
        <row r="20">
          <cell r="A20" t="str">
            <v>ISHARES MSCI Japan Index Fund</v>
          </cell>
          <cell r="B20" t="str">
            <v>Asia</v>
          </cell>
          <cell r="D20" t="str">
            <v>XXI (SB1)</v>
          </cell>
          <cell r="E20">
            <v>9008391845.1500015</v>
          </cell>
          <cell r="G20" t="str">
            <v>PensionISSSTE</v>
          </cell>
          <cell r="H20">
            <v>74158606855.240051</v>
          </cell>
          <cell r="M20" t="str">
            <v>Infraestructura</v>
          </cell>
          <cell r="N20" t="str">
            <v>Privados Nacionales</v>
          </cell>
        </row>
        <row r="21">
          <cell r="A21" t="str">
            <v>Nikkey Index</v>
          </cell>
          <cell r="B21" t="str">
            <v>Asia</v>
          </cell>
          <cell r="D21" t="str">
            <v>Afirme (SB2)</v>
          </cell>
          <cell r="E21">
            <v>780182593.87</v>
          </cell>
          <cell r="M21" t="str">
            <v>OTROS</v>
          </cell>
          <cell r="N21" t="str">
            <v>Privados Nacionales</v>
          </cell>
        </row>
        <row r="22">
          <cell r="A22" t="str">
            <v>Hang Seng Index</v>
          </cell>
          <cell r="B22" t="str">
            <v>Asia</v>
          </cell>
          <cell r="D22" t="str">
            <v>Ahorra-Ahora (SB2)</v>
          </cell>
          <cell r="E22">
            <v>0</v>
          </cell>
          <cell r="M22" t="str">
            <v>Papel</v>
          </cell>
          <cell r="N22" t="str">
            <v>Privados Nacionales</v>
          </cell>
        </row>
        <row r="23">
          <cell r="A23" t="str">
            <v>Topix Index</v>
          </cell>
          <cell r="B23" t="str">
            <v>Asia</v>
          </cell>
          <cell r="D23" t="str">
            <v>Argos (SB2)</v>
          </cell>
          <cell r="E23">
            <v>0</v>
          </cell>
          <cell r="M23" t="str">
            <v>Paraestatal</v>
          </cell>
          <cell r="N23" t="str">
            <v>Privados Nacionales</v>
          </cell>
        </row>
        <row r="24">
          <cell r="A24" t="str">
            <v>Nikkey Index</v>
          </cell>
          <cell r="B24" t="str">
            <v>Asia</v>
          </cell>
          <cell r="D24" t="str">
            <v>Azteca (SB2)</v>
          </cell>
          <cell r="E24">
            <v>1698958424.6899998</v>
          </cell>
          <cell r="M24" t="str">
            <v>Serv. Financieros</v>
          </cell>
          <cell r="N24" t="str">
            <v>Privados Nacionales</v>
          </cell>
        </row>
        <row r="25">
          <cell r="A25" t="str">
            <v>S&amp;P/ASX 50 Index</v>
          </cell>
          <cell r="B25" t="str">
            <v>Asia</v>
          </cell>
          <cell r="D25" t="str">
            <v>Banamex (SB2)</v>
          </cell>
          <cell r="E25">
            <v>44557457381.574745</v>
          </cell>
          <cell r="M25" t="str">
            <v>Siderúrgica</v>
          </cell>
          <cell r="N25" t="str">
            <v>Privados Nacionales</v>
          </cell>
        </row>
        <row r="26">
          <cell r="A26" t="str">
            <v>Topix Index</v>
          </cell>
          <cell r="B26" t="str">
            <v>Asia</v>
          </cell>
          <cell r="D26" t="str">
            <v>Bancomer (SB2)</v>
          </cell>
          <cell r="E26">
            <v>46611872312.647171</v>
          </cell>
          <cell r="M26" t="str">
            <v>Sofol Especializada</v>
          </cell>
          <cell r="N26" t="str">
            <v>Privados Nacionales</v>
          </cell>
        </row>
        <row r="27">
          <cell r="A27" t="str">
            <v>ISHARES DJ US HEALTHCARE SECTOR</v>
          </cell>
          <cell r="B27" t="str">
            <v>América</v>
          </cell>
          <cell r="D27" t="str">
            <v>Banorte (SB2)</v>
          </cell>
          <cell r="E27">
            <v>14658605372.829998</v>
          </cell>
          <cell r="M27" t="str">
            <v>Telecom</v>
          </cell>
          <cell r="N27" t="str">
            <v>Privados Nacionales</v>
          </cell>
        </row>
        <row r="28">
          <cell r="A28" t="str">
            <v>INDUSTRIAL SELECT SECTOR SPDR</v>
          </cell>
          <cell r="B28" t="str">
            <v>América</v>
          </cell>
          <cell r="D28" t="str">
            <v>Coppel (SB2)</v>
          </cell>
          <cell r="E28">
            <v>3765537164.0900006</v>
          </cell>
          <cell r="M28" t="str">
            <v>Transporte</v>
          </cell>
          <cell r="N28" t="str">
            <v>Privados Nacionales</v>
          </cell>
        </row>
        <row r="29">
          <cell r="A29" t="str">
            <v>Consumer Staples Select Sector Index</v>
          </cell>
          <cell r="B29" t="str">
            <v>América</v>
          </cell>
          <cell r="D29" t="str">
            <v>HSBC (SB2)</v>
          </cell>
          <cell r="E29">
            <v>6400375333.1540012</v>
          </cell>
          <cell r="M29" t="str">
            <v>Vivienda</v>
          </cell>
          <cell r="N29" t="str">
            <v>Privados Nacionales</v>
          </cell>
        </row>
        <row r="30">
          <cell r="A30" t="str">
            <v>ISHARES DJ US OIL &amp; GAS EXPL</v>
          </cell>
          <cell r="B30" t="str">
            <v>América</v>
          </cell>
          <cell r="D30" t="str">
            <v>Inbursa (SB2)</v>
          </cell>
          <cell r="E30">
            <v>37007058976.090004</v>
          </cell>
          <cell r="M30" t="str">
            <v>Bursatilizados</v>
          </cell>
          <cell r="N30" t="str">
            <v>Privados Nacionales</v>
          </cell>
        </row>
        <row r="31">
          <cell r="A31" t="str">
            <v>DOW JONES INDUSTRIAL</v>
          </cell>
          <cell r="B31" t="str">
            <v>América</v>
          </cell>
          <cell r="D31" t="str">
            <v>ING (SB2)</v>
          </cell>
          <cell r="E31">
            <v>37120415293.832085</v>
          </cell>
          <cell r="M31" t="str">
            <v>Estructurados</v>
          </cell>
          <cell r="N31" t="str">
            <v>Estructurados</v>
          </cell>
        </row>
        <row r="32">
          <cell r="A32" t="str">
            <v>POWERSHARES NASDAQ 100</v>
          </cell>
          <cell r="B32" t="str">
            <v>América</v>
          </cell>
          <cell r="D32" t="str">
            <v>Invercap (SB2)</v>
          </cell>
          <cell r="E32">
            <v>7979518008.3166113</v>
          </cell>
          <cell r="M32" t="str">
            <v>Deuda Internacional</v>
          </cell>
          <cell r="N32" t="str">
            <v>Deuda Internacional</v>
          </cell>
        </row>
        <row r="33">
          <cell r="A33" t="str">
            <v>Index NASDAQ 100</v>
          </cell>
          <cell r="B33" t="str">
            <v>América</v>
          </cell>
          <cell r="D33" t="str">
            <v>Ixe (SB2)</v>
          </cell>
          <cell r="E33">
            <v>0</v>
          </cell>
          <cell r="M33" t="str">
            <v>BOND182</v>
          </cell>
          <cell r="N33" t="str">
            <v>Gubernamental</v>
          </cell>
        </row>
        <row r="34">
          <cell r="A34" t="str">
            <v>IPC</v>
          </cell>
          <cell r="B34" t="str">
            <v>América</v>
          </cell>
          <cell r="D34" t="str">
            <v>Metlife (SB2)</v>
          </cell>
          <cell r="E34">
            <v>6657298602.7199984</v>
          </cell>
          <cell r="M34" t="str">
            <v>BONDESD</v>
          </cell>
          <cell r="N34" t="str">
            <v>Gubernamental</v>
          </cell>
        </row>
        <row r="35">
          <cell r="A35" t="str">
            <v>IPC Large Cap Ret</v>
          </cell>
          <cell r="B35" t="str">
            <v>América</v>
          </cell>
          <cell r="D35" t="str">
            <v>PensionISSSTE (SB2)</v>
          </cell>
          <cell r="E35">
            <v>30983487006.94001</v>
          </cell>
          <cell r="M35" t="str">
            <v>BONOS</v>
          </cell>
          <cell r="N35" t="str">
            <v>Gubernamental</v>
          </cell>
        </row>
        <row r="36">
          <cell r="A36" t="str">
            <v>IPC Mid Cap Ret</v>
          </cell>
          <cell r="B36" t="str">
            <v>América</v>
          </cell>
          <cell r="D36" t="str">
            <v>Principal (SB2)</v>
          </cell>
          <cell r="E36">
            <v>12684931315.77075</v>
          </cell>
          <cell r="M36" t="str">
            <v>BPA182</v>
          </cell>
          <cell r="N36" t="str">
            <v>Gubernamental</v>
          </cell>
        </row>
        <row r="37">
          <cell r="A37" t="str">
            <v>ISHARES DJ US Aerospace &amp; Defense</v>
          </cell>
          <cell r="B37" t="str">
            <v>América</v>
          </cell>
          <cell r="D37" t="str">
            <v>Profuturo (SB2)</v>
          </cell>
          <cell r="E37">
            <v>28118586489.921608</v>
          </cell>
          <cell r="M37" t="str">
            <v>BPAS</v>
          </cell>
          <cell r="N37" t="str">
            <v>Gubernamental</v>
          </cell>
        </row>
        <row r="38">
          <cell r="A38" t="str">
            <v>ISHARES DJ US Energy Sector</v>
          </cell>
          <cell r="B38" t="str">
            <v>América</v>
          </cell>
          <cell r="D38" t="str">
            <v>Scotia (SB2)</v>
          </cell>
          <cell r="E38">
            <v>0</v>
          </cell>
          <cell r="M38" t="str">
            <v>BPAT</v>
          </cell>
          <cell r="N38" t="str">
            <v>Gubernamental</v>
          </cell>
        </row>
        <row r="39">
          <cell r="A39" t="str">
            <v>ISHARES DJ US Technology Sector</v>
          </cell>
          <cell r="B39" t="str">
            <v>América</v>
          </cell>
          <cell r="D39" t="str">
            <v>XXI (SB2)</v>
          </cell>
          <cell r="E39">
            <v>29522821894.127983</v>
          </cell>
          <cell r="M39" t="str">
            <v>BREMS</v>
          </cell>
          <cell r="N39" t="str">
            <v>Gubernamental</v>
          </cell>
        </row>
        <row r="40">
          <cell r="A40" t="str">
            <v>ISHARES Nasdaq Biotech Indx</v>
          </cell>
          <cell r="B40" t="str">
            <v>América</v>
          </cell>
          <cell r="D40" t="str">
            <v>Afirme (SB3)</v>
          </cell>
          <cell r="E40">
            <v>1258402783.6500013</v>
          </cell>
          <cell r="M40" t="str">
            <v>CBIC</v>
          </cell>
          <cell r="N40" t="str">
            <v>Gubernamental</v>
          </cell>
        </row>
        <row r="41">
          <cell r="A41" t="str">
            <v>ISHARES MSCI Canada Index Fund</v>
          </cell>
          <cell r="B41" t="str">
            <v>América</v>
          </cell>
          <cell r="D41" t="str">
            <v>Ahorra-Ahora (SB3)</v>
          </cell>
          <cell r="E41">
            <v>0</v>
          </cell>
          <cell r="M41" t="str">
            <v>CETES</v>
          </cell>
          <cell r="N41" t="str">
            <v>Gubernamental</v>
          </cell>
        </row>
        <row r="42">
          <cell r="A42" t="str">
            <v>Russell 2000 Index</v>
          </cell>
          <cell r="B42" t="str">
            <v>América</v>
          </cell>
          <cell r="D42" t="str">
            <v>Argos (SB3)</v>
          </cell>
          <cell r="E42">
            <v>0</v>
          </cell>
          <cell r="M42" t="str">
            <v>DEPBMX</v>
          </cell>
          <cell r="N42" t="str">
            <v>Gubernamental</v>
          </cell>
        </row>
        <row r="43">
          <cell r="A43" t="str">
            <v>S&amp;P 500 Index Financial Sector</v>
          </cell>
          <cell r="B43" t="str">
            <v>América</v>
          </cell>
          <cell r="D43" t="str">
            <v>Azteca (SB3)</v>
          </cell>
          <cell r="E43">
            <v>2996086061.7100005</v>
          </cell>
          <cell r="M43" t="str">
            <v>UDIBONO</v>
          </cell>
          <cell r="N43" t="str">
            <v>Gubernamental</v>
          </cell>
        </row>
        <row r="44">
          <cell r="A44" t="str">
            <v>ISHARES S&amp;P 500 Index Fund</v>
          </cell>
          <cell r="B44" t="str">
            <v>América</v>
          </cell>
          <cell r="D44" t="str">
            <v>Banamex (SB3)</v>
          </cell>
          <cell r="E44">
            <v>66561407050.119026</v>
          </cell>
          <cell r="M44" t="str">
            <v>UMS</v>
          </cell>
          <cell r="N44" t="str">
            <v>Gubernamental</v>
          </cell>
        </row>
        <row r="45">
          <cell r="A45" t="str">
            <v>DOW JONES INDUSTRIAL</v>
          </cell>
          <cell r="B45" t="str">
            <v>América</v>
          </cell>
          <cell r="D45" t="str">
            <v>Bancomer (SB3)</v>
          </cell>
          <cell r="E45">
            <v>65922849140.808044</v>
          </cell>
          <cell r="M45" t="str">
            <v>REPORTO</v>
          </cell>
          <cell r="N45" t="str">
            <v>Gubernamental</v>
          </cell>
        </row>
        <row r="46">
          <cell r="A46" t="str">
            <v>S&amp;P 500 Index Financial Sector</v>
          </cell>
          <cell r="B46" t="str">
            <v>América</v>
          </cell>
          <cell r="D46" t="str">
            <v>Banorte (SB3)</v>
          </cell>
          <cell r="E46">
            <v>21582127513.299999</v>
          </cell>
        </row>
        <row r="47">
          <cell r="A47" t="str">
            <v>S&amp;P 500 Index Financial Sector</v>
          </cell>
          <cell r="B47" t="str">
            <v>América</v>
          </cell>
          <cell r="D47" t="str">
            <v>Coppel (SB3)</v>
          </cell>
          <cell r="E47">
            <v>7028125722.1900005</v>
          </cell>
        </row>
        <row r="48">
          <cell r="A48" t="str">
            <v>S&amp;P 500 Index Financial Sector</v>
          </cell>
          <cell r="B48" t="str">
            <v>América</v>
          </cell>
          <cell r="D48" t="str">
            <v>HSBC (SB3)</v>
          </cell>
          <cell r="E48">
            <v>10290342617.222002</v>
          </cell>
        </row>
        <row r="49">
          <cell r="A49" t="str">
            <v>American Stock Exchange Composite Index</v>
          </cell>
          <cell r="B49" t="str">
            <v>América</v>
          </cell>
          <cell r="D49" t="str">
            <v>Inbursa (SB3)</v>
          </cell>
          <cell r="E49">
            <v>44403319008.449989</v>
          </cell>
        </row>
        <row r="50">
          <cell r="A50" t="str">
            <v>S&amp;P 500 Index Fund</v>
          </cell>
          <cell r="B50" t="str">
            <v>América</v>
          </cell>
          <cell r="D50" t="str">
            <v>ING (SB3)</v>
          </cell>
          <cell r="E50">
            <v>56707273056.401299</v>
          </cell>
        </row>
        <row r="51">
          <cell r="A51" t="str">
            <v>S&amp;P Midcap 400 Index</v>
          </cell>
          <cell r="B51" t="str">
            <v>América</v>
          </cell>
          <cell r="D51" t="str">
            <v>Invercap (SB3)</v>
          </cell>
          <cell r="E51">
            <v>13124523070.787775</v>
          </cell>
        </row>
        <row r="52">
          <cell r="A52" t="str">
            <v>S&amp;P/TSX Composite Inex</v>
          </cell>
          <cell r="B52" t="str">
            <v>América</v>
          </cell>
          <cell r="D52" t="str">
            <v>Ixe (SB3)</v>
          </cell>
          <cell r="E52">
            <v>0</v>
          </cell>
        </row>
        <row r="53">
          <cell r="A53" t="str">
            <v>IPC</v>
          </cell>
          <cell r="B53" t="str">
            <v>América</v>
          </cell>
          <cell r="D53" t="str">
            <v>Metlife (SB3)</v>
          </cell>
          <cell r="E53">
            <v>9020838886.7300014</v>
          </cell>
        </row>
        <row r="54">
          <cell r="A54" t="str">
            <v>DIAMONDS TRUST SERIES I</v>
          </cell>
          <cell r="B54" t="str">
            <v>América</v>
          </cell>
          <cell r="D54" t="str">
            <v>PensionISSSTE (SB3)</v>
          </cell>
          <cell r="E54">
            <v>5184540804.920002</v>
          </cell>
        </row>
        <row r="55">
          <cell r="A55" t="str">
            <v>SPDR TRUST SERIES 1</v>
          </cell>
          <cell r="B55" t="str">
            <v>América</v>
          </cell>
          <cell r="D55" t="str">
            <v>Principal (SB3)</v>
          </cell>
          <cell r="E55">
            <v>16240340829.562243</v>
          </cell>
        </row>
        <row r="56">
          <cell r="A56" t="str">
            <v>ISHARES DJ SELECT DIVIDEND</v>
          </cell>
          <cell r="B56" t="str">
            <v>América</v>
          </cell>
          <cell r="D56" t="str">
            <v>Profuturo (SB3)</v>
          </cell>
          <cell r="E56">
            <v>48587725204.159195</v>
          </cell>
        </row>
        <row r="57">
          <cell r="A57" t="str">
            <v>Russell 1000 Index</v>
          </cell>
          <cell r="B57" t="str">
            <v>América</v>
          </cell>
          <cell r="D57" t="str">
            <v>Scotia (SB3)</v>
          </cell>
          <cell r="E57">
            <v>0</v>
          </cell>
        </row>
        <row r="58">
          <cell r="A58" t="str">
            <v>S&amp;P 100 Index Fund</v>
          </cell>
          <cell r="B58" t="str">
            <v>América</v>
          </cell>
          <cell r="D58" t="str">
            <v>XXI (SB3)</v>
          </cell>
          <cell r="E58">
            <v>24583717514.482052</v>
          </cell>
        </row>
        <row r="59">
          <cell r="A59" t="str">
            <v>S&amp;P 500 Index Fund</v>
          </cell>
          <cell r="B59" t="str">
            <v>América</v>
          </cell>
          <cell r="D59" t="str">
            <v>Afirme (SB4)</v>
          </cell>
          <cell r="E59">
            <v>1700844855.7800002</v>
          </cell>
        </row>
        <row r="60">
          <cell r="A60" t="str">
            <v>S&amp;P Midcap 400 Index</v>
          </cell>
          <cell r="B60" t="str">
            <v>América</v>
          </cell>
          <cell r="D60" t="str">
            <v>Ahorra-Ahora (SB4)</v>
          </cell>
          <cell r="E60">
            <v>0</v>
          </cell>
        </row>
        <row r="61">
          <cell r="A61" t="str">
            <v>S&amp;P Small Cap Index 600 Fund</v>
          </cell>
          <cell r="B61" t="str">
            <v>América</v>
          </cell>
          <cell r="D61" t="str">
            <v>Argos (SB4)</v>
          </cell>
          <cell r="E61">
            <v>0</v>
          </cell>
        </row>
        <row r="62">
          <cell r="A62" t="str">
            <v>S&amp;P/TSX 60 INDEX</v>
          </cell>
          <cell r="B62" t="str">
            <v>América</v>
          </cell>
          <cell r="D62" t="str">
            <v>Azteca (SB4)</v>
          </cell>
          <cell r="E62">
            <v>4229064838.2100015</v>
          </cell>
        </row>
        <row r="63">
          <cell r="A63" t="str">
            <v>DOW JONES</v>
          </cell>
          <cell r="B63" t="str">
            <v>América</v>
          </cell>
          <cell r="D63" t="str">
            <v>Banamex (SB4)</v>
          </cell>
          <cell r="E63">
            <v>71868825767.91629</v>
          </cell>
        </row>
        <row r="64">
          <cell r="A64" t="str">
            <v>XLF INDEX</v>
          </cell>
          <cell r="B64" t="str">
            <v>América</v>
          </cell>
          <cell r="D64" t="str">
            <v>Bancomer (SB4)</v>
          </cell>
          <cell r="E64">
            <v>57100607811.458519</v>
          </cell>
        </row>
        <row r="65">
          <cell r="A65" t="str">
            <v>ISHARES DJ US CONSUMER SERVICE SECTOR</v>
          </cell>
          <cell r="B65" t="str">
            <v>América</v>
          </cell>
          <cell r="D65" t="str">
            <v>Banorte (SB4)</v>
          </cell>
          <cell r="E65">
            <v>28323226503.469997</v>
          </cell>
        </row>
        <row r="66">
          <cell r="A66" t="str">
            <v>HEALTH CARE SELECT SECTOR SPDR</v>
          </cell>
          <cell r="B66" t="str">
            <v>América</v>
          </cell>
          <cell r="D66" t="str">
            <v>Coppel (SB4)</v>
          </cell>
          <cell r="E66">
            <v>11073291942.700001</v>
          </cell>
        </row>
        <row r="67">
          <cell r="A67" t="str">
            <v>Financial Select Sector SPDR</v>
          </cell>
          <cell r="B67" t="str">
            <v>América</v>
          </cell>
          <cell r="D67" t="str">
            <v>HSBC (SB4)</v>
          </cell>
          <cell r="E67">
            <v>13743349165.060001</v>
          </cell>
        </row>
        <row r="68">
          <cell r="A68" t="str">
            <v>NASDAQ100 Index</v>
          </cell>
          <cell r="B68" t="str">
            <v>América</v>
          </cell>
          <cell r="D68" t="str">
            <v>Inbursa (SB4)</v>
          </cell>
          <cell r="E68">
            <v>29471137807.119984</v>
          </cell>
        </row>
        <row r="69">
          <cell r="A69" t="str">
            <v>ISHARES DJ US HOME CONSTRUCTION SECTOR</v>
          </cell>
          <cell r="B69" t="str">
            <v>América</v>
          </cell>
          <cell r="D69" t="str">
            <v>ING (SB4)</v>
          </cell>
          <cell r="E69">
            <v>54995959602.853569</v>
          </cell>
        </row>
        <row r="70">
          <cell r="A70" t="str">
            <v>ISHARES DJ US Technology Sector</v>
          </cell>
          <cell r="B70" t="str">
            <v>América</v>
          </cell>
          <cell r="D70" t="str">
            <v>Invercap (SB4)</v>
          </cell>
          <cell r="E70">
            <v>16627171834.161755</v>
          </cell>
        </row>
        <row r="71">
          <cell r="A71" t="str">
            <v>CONSUMER DISCRETIONARY SELECT SECTOR</v>
          </cell>
          <cell r="B71" t="str">
            <v>América</v>
          </cell>
          <cell r="D71" t="str">
            <v>Ixe (SB4)</v>
          </cell>
          <cell r="E71">
            <v>0</v>
          </cell>
        </row>
        <row r="72">
          <cell r="A72" t="str">
            <v>HS60 US INDEX</v>
          </cell>
          <cell r="B72" t="str">
            <v>América</v>
          </cell>
          <cell r="D72" t="str">
            <v>Metlife (SB4)</v>
          </cell>
          <cell r="E72">
            <v>8696390481.3199997</v>
          </cell>
        </row>
        <row r="73">
          <cell r="A73" t="str">
            <v>S&amp;P FINANCIAL CASH INDEX</v>
          </cell>
          <cell r="B73" t="str">
            <v>América</v>
          </cell>
          <cell r="D73" t="str">
            <v>PensionISSSTE (SB4)</v>
          </cell>
          <cell r="E73">
            <v>4948278006.8099985</v>
          </cell>
        </row>
        <row r="74">
          <cell r="A74" t="str">
            <v>ISHARES DJ US CONSUMER GOODS SECTOR</v>
          </cell>
          <cell r="B74" t="str">
            <v>América</v>
          </cell>
          <cell r="D74" t="str">
            <v>Principal (SB4)</v>
          </cell>
          <cell r="E74">
            <v>17082083605.278034</v>
          </cell>
        </row>
        <row r="75">
          <cell r="A75" t="str">
            <v>CONSUMER STAPLES SELECT SECTOR SPDR</v>
          </cell>
          <cell r="B75" t="str">
            <v>América</v>
          </cell>
          <cell r="D75" t="str">
            <v>Profuturo (SB4)</v>
          </cell>
          <cell r="E75">
            <v>53573550119.190018</v>
          </cell>
        </row>
        <row r="76">
          <cell r="A76" t="str">
            <v>ISHARES S&amp;P Midcap 400 Index</v>
          </cell>
          <cell r="B76" t="str">
            <v>América</v>
          </cell>
          <cell r="D76" t="str">
            <v>Scotia (SB4)</v>
          </cell>
          <cell r="E76">
            <v>0</v>
          </cell>
        </row>
        <row r="77">
          <cell r="A77" t="str">
            <v>ISAHRES NASDAQ BIOTECHNOLOGY INDEX</v>
          </cell>
          <cell r="B77" t="str">
            <v>América</v>
          </cell>
          <cell r="D77" t="str">
            <v>XXI (SB4)</v>
          </cell>
          <cell r="E77">
            <v>16119200758.079437</v>
          </cell>
        </row>
        <row r="78">
          <cell r="A78" t="str">
            <v>HEALTH CARE SELECT SECTOR SPDR</v>
          </cell>
          <cell r="B78" t="str">
            <v>América</v>
          </cell>
          <cell r="D78" t="str">
            <v>Afirme (SB5)</v>
          </cell>
          <cell r="E78">
            <v>2401573291.5700021</v>
          </cell>
        </row>
        <row r="79">
          <cell r="D79" t="str">
            <v>Ahorra-Ahora (SB5)</v>
          </cell>
          <cell r="E79">
            <v>0</v>
          </cell>
        </row>
        <row r="80">
          <cell r="D80" t="str">
            <v>Argos (SB5)</v>
          </cell>
          <cell r="E80">
            <v>0</v>
          </cell>
        </row>
        <row r="81">
          <cell r="D81" t="str">
            <v>Azteca (SB5)</v>
          </cell>
          <cell r="E81">
            <v>2155663755.1099997</v>
          </cell>
        </row>
        <row r="82">
          <cell r="D82" t="str">
            <v>Banamex (SB5)</v>
          </cell>
          <cell r="E82">
            <v>18847029800.729561</v>
          </cell>
        </row>
        <row r="83">
          <cell r="D83" t="str">
            <v>Bancomer (SB5)</v>
          </cell>
          <cell r="E83">
            <v>9661482300.6504345</v>
          </cell>
        </row>
        <row r="84">
          <cell r="D84" t="str">
            <v>Banorte (SB5)</v>
          </cell>
          <cell r="E84">
            <v>10402436215.500002</v>
          </cell>
        </row>
        <row r="85">
          <cell r="D85" t="str">
            <v>Coppel (SB5)</v>
          </cell>
          <cell r="E85">
            <v>5924070758.8100014</v>
          </cell>
        </row>
        <row r="86">
          <cell r="D86" t="str">
            <v>HSBC (SB5)</v>
          </cell>
          <cell r="E86">
            <v>3616457434.2679996</v>
          </cell>
        </row>
        <row r="87">
          <cell r="D87" t="str">
            <v>Inbursa (SB5)</v>
          </cell>
          <cell r="E87">
            <v>5585044819.1400003</v>
          </cell>
        </row>
        <row r="88">
          <cell r="D88" t="str">
            <v>ING (SB5)</v>
          </cell>
          <cell r="E88">
            <v>8263622090.223917</v>
          </cell>
        </row>
        <row r="89">
          <cell r="D89" t="str">
            <v>Invercap (SB5)</v>
          </cell>
          <cell r="E89">
            <v>5763302338.8373337</v>
          </cell>
        </row>
        <row r="90">
          <cell r="D90" t="str">
            <v>Ixe (SB5)</v>
          </cell>
          <cell r="E90">
            <v>0</v>
          </cell>
        </row>
        <row r="91">
          <cell r="D91" t="str">
            <v>Metlife (SB5)</v>
          </cell>
          <cell r="E91">
            <v>2727083750.6000004</v>
          </cell>
        </row>
        <row r="92">
          <cell r="D92" t="str">
            <v>Principal (SB5)</v>
          </cell>
          <cell r="E92">
            <v>3802768228.9716935</v>
          </cell>
        </row>
        <row r="93">
          <cell r="D93" t="str">
            <v>PensionISSSTE (SB5)</v>
          </cell>
          <cell r="E93">
            <v>1667301998.5900009</v>
          </cell>
        </row>
        <row r="94">
          <cell r="D94" t="str">
            <v>Profuturo (SB5)</v>
          </cell>
          <cell r="E94">
            <v>7466049327.6552048</v>
          </cell>
        </row>
        <row r="95">
          <cell r="D95" t="str">
            <v>Scotia (SB5)</v>
          </cell>
          <cell r="E95">
            <v>0</v>
          </cell>
        </row>
        <row r="96">
          <cell r="D96" t="str">
            <v>XXI (SB5)</v>
          </cell>
          <cell r="E96">
            <v>5917262533.4942923</v>
          </cell>
        </row>
        <row r="97">
          <cell r="D97" t="str">
            <v>Metlife (AC1)</v>
          </cell>
          <cell r="E97">
            <v>85453701.599999994</v>
          </cell>
        </row>
        <row r="98">
          <cell r="D98" t="str">
            <v>Profuturo (SAC)</v>
          </cell>
          <cell r="E98">
            <v>69688954.559600011</v>
          </cell>
        </row>
        <row r="99">
          <cell r="D99" t="str">
            <v>Argos (SIAV)</v>
          </cell>
          <cell r="E99">
            <v>0</v>
          </cell>
        </row>
        <row r="100">
          <cell r="D100" t="str">
            <v>Argos (AV2)</v>
          </cell>
          <cell r="E100">
            <v>0</v>
          </cell>
        </row>
        <row r="101">
          <cell r="D101" t="str">
            <v>Banamex (SIAV)</v>
          </cell>
          <cell r="E101">
            <v>378077167.59000003</v>
          </cell>
        </row>
        <row r="102">
          <cell r="D102" t="str">
            <v>Bancomer (SIAV)</v>
          </cell>
          <cell r="E102">
            <v>491087472.02000004</v>
          </cell>
        </row>
        <row r="103">
          <cell r="D103" t="str">
            <v>ING (SIAV)</v>
          </cell>
          <cell r="E103">
            <v>247342440.21999997</v>
          </cell>
        </row>
        <row r="104">
          <cell r="D104" t="str">
            <v>Profuturo (SIAV)</v>
          </cell>
          <cell r="E104">
            <v>39784878.830000006</v>
          </cell>
        </row>
        <row r="105">
          <cell r="D105" t="str">
            <v>Banamex (SIAV2)</v>
          </cell>
          <cell r="E105">
            <v>22016663.200000003</v>
          </cell>
        </row>
        <row r="106">
          <cell r="D106" t="str">
            <v>Bancomer (SPS1)</v>
          </cell>
          <cell r="E106">
            <v>2674884.42</v>
          </cell>
          <cell r="H106" t="str">
            <v>Argos (SIAV)</v>
          </cell>
        </row>
        <row r="107">
          <cell r="D107" t="str">
            <v>Bancomer (SPS2)</v>
          </cell>
          <cell r="E107">
            <v>1144966274.8200002</v>
          </cell>
          <cell r="H107" t="str">
            <v>Banamex (SIAV)</v>
          </cell>
        </row>
        <row r="108">
          <cell r="D108" t="str">
            <v>Bancomer (SPS3)</v>
          </cell>
          <cell r="E108">
            <v>2312154054.3199997</v>
          </cell>
          <cell r="H108" t="str">
            <v>Banamex (SIAV2)</v>
          </cell>
        </row>
        <row r="109">
          <cell r="D109" t="str">
            <v>Bancomer (SPS4)</v>
          </cell>
          <cell r="E109">
            <v>7876489456.2100019</v>
          </cell>
          <cell r="H109" t="str">
            <v>Bancomer (SIAV)</v>
          </cell>
        </row>
        <row r="110">
          <cell r="D110" t="str">
            <v>Banorte (SPS1)</v>
          </cell>
          <cell r="E110">
            <v>44883817.699999996</v>
          </cell>
          <cell r="H110" t="str">
            <v>Bancomer (SIAV2)</v>
          </cell>
        </row>
        <row r="111">
          <cell r="D111" t="str">
            <v>Banorte (SPS2)</v>
          </cell>
          <cell r="E111">
            <v>18678098.419999998</v>
          </cell>
          <cell r="H111" t="str">
            <v>ING (SIAV)</v>
          </cell>
        </row>
        <row r="112">
          <cell r="D112" t="str">
            <v>Banorte (SPS3)</v>
          </cell>
          <cell r="E112">
            <v>89346.43</v>
          </cell>
          <cell r="H112" t="str">
            <v>Metlife (AC1)</v>
          </cell>
        </row>
        <row r="113">
          <cell r="D113" t="str">
            <v>Scotia (AV1)</v>
          </cell>
          <cell r="E113">
            <v>0</v>
          </cell>
          <cell r="H113" t="str">
            <v>Profuturo (SAC)</v>
          </cell>
        </row>
        <row r="114">
          <cell r="H114" t="str">
            <v>Profuturo (SIAV)</v>
          </cell>
        </row>
        <row r="116">
          <cell r="D116" t="str">
            <v>Argos (Adicionales)</v>
          </cell>
          <cell r="E116">
            <v>0</v>
          </cell>
        </row>
        <row r="117">
          <cell r="D117" t="str">
            <v>Banamex (Adicionales)</v>
          </cell>
          <cell r="E117">
            <v>400093830.79000002</v>
          </cell>
        </row>
        <row r="118">
          <cell r="D118" t="str">
            <v>Bancomer (Adicionales)</v>
          </cell>
          <cell r="E118">
            <v>11827372141.790001</v>
          </cell>
        </row>
        <row r="119">
          <cell r="D119" t="str">
            <v>Banorte (Adicionales)</v>
          </cell>
          <cell r="E119">
            <v>63651262.549999997</v>
          </cell>
        </row>
        <row r="120">
          <cell r="D120" t="str">
            <v>ING (Adicionales)</v>
          </cell>
          <cell r="E120">
            <v>247342440.21999997</v>
          </cell>
          <cell r="K120" t="str">
            <v>Banorte (Adicionales)</v>
          </cell>
        </row>
        <row r="121">
          <cell r="D121" t="str">
            <v>Metlife (Adicionales)</v>
          </cell>
          <cell r="E121">
            <v>85453701.599999994</v>
          </cell>
        </row>
        <row r="122">
          <cell r="D122" t="str">
            <v>Profuturo (Adicionales)</v>
          </cell>
          <cell r="E122">
            <v>109473833.38960001</v>
          </cell>
        </row>
        <row r="123">
          <cell r="D123" t="str">
            <v>Scotia (Adicionales)</v>
          </cell>
          <cell r="E12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 (2)"/>
      <sheetName val="WEB_ADICIONALES"/>
    </sheetNames>
    <sheetDataSet>
      <sheetData sheetId="0" refreshError="1"/>
      <sheetData sheetId="1" refreshError="1"/>
      <sheetData sheetId="2" refreshError="1"/>
      <sheetData sheetId="3" refreshError="1">
        <row r="1">
          <cell r="G1" t="str">
            <v>RV Internacional</v>
          </cell>
          <cell r="N1" t="str">
            <v>Mandatos</v>
          </cell>
        </row>
        <row r="3">
          <cell r="G3">
            <v>13260536.890000001</v>
          </cell>
        </row>
        <row r="4">
          <cell r="G4">
            <v>18201948.649999999</v>
          </cell>
        </row>
        <row r="5">
          <cell r="G5">
            <v>13215406.949999999</v>
          </cell>
        </row>
        <row r="6">
          <cell r="G6">
            <v>6092185.1799999997</v>
          </cell>
        </row>
        <row r="7">
          <cell r="G7">
            <v>306347217.69999999</v>
          </cell>
        </row>
        <row r="8">
          <cell r="G8">
            <v>646762453.93999994</v>
          </cell>
        </row>
        <row r="9">
          <cell r="G9">
            <v>1068973524.5</v>
          </cell>
        </row>
        <row r="10">
          <cell r="G10">
            <v>517810366.19999999</v>
          </cell>
        </row>
        <row r="11">
          <cell r="G11">
            <v>17159168449.136444</v>
          </cell>
          <cell r="N11">
            <v>907827281.21000004</v>
          </cell>
        </row>
        <row r="12">
          <cell r="G12">
            <v>21487678531.038818</v>
          </cell>
          <cell r="N12">
            <v>1383350324.4300001</v>
          </cell>
        </row>
        <row r="13">
          <cell r="G13">
            <v>28883849075.660873</v>
          </cell>
          <cell r="N13">
            <v>2031807841.0899999</v>
          </cell>
        </row>
        <row r="14">
          <cell r="G14">
            <v>61581816.790000007</v>
          </cell>
        </row>
        <row r="15">
          <cell r="G15">
            <v>35351999.770000003</v>
          </cell>
        </row>
        <row r="17">
          <cell r="G17">
            <v>1199913390.46</v>
          </cell>
        </row>
        <row r="18">
          <cell r="G18">
            <v>2217499622.3499999</v>
          </cell>
        </row>
        <row r="19">
          <cell r="G19">
            <v>6896494390.7200003</v>
          </cell>
        </row>
        <row r="21">
          <cell r="G21">
            <v>949085701.89999998</v>
          </cell>
        </row>
        <row r="22">
          <cell r="G22">
            <v>1231198743.24</v>
          </cell>
        </row>
        <row r="23">
          <cell r="G23">
            <v>1039176572.5400001</v>
          </cell>
        </row>
        <row r="24">
          <cell r="G24">
            <v>86803678.469999999</v>
          </cell>
        </row>
        <row r="25">
          <cell r="G25">
            <v>4074250387.8999996</v>
          </cell>
        </row>
        <row r="26">
          <cell r="G26">
            <v>6028574955.6300001</v>
          </cell>
        </row>
        <row r="27">
          <cell r="G27">
            <v>7384431293.6500006</v>
          </cell>
        </row>
        <row r="29">
          <cell r="G29">
            <v>117047798.95936</v>
          </cell>
        </row>
        <row r="30">
          <cell r="G30">
            <v>4118421395.1666002</v>
          </cell>
        </row>
        <row r="31">
          <cell r="G31">
            <v>3552261479.0030398</v>
          </cell>
        </row>
        <row r="32">
          <cell r="G32">
            <v>3760822195.1360798</v>
          </cell>
        </row>
        <row r="33">
          <cell r="G33">
            <v>535001826.42000008</v>
          </cell>
        </row>
        <row r="34">
          <cell r="G34">
            <v>4309663103.6199999</v>
          </cell>
        </row>
        <row r="35">
          <cell r="G35">
            <v>2192090104.8299999</v>
          </cell>
        </row>
        <row r="36">
          <cell r="G36">
            <v>3783804340.9299998</v>
          </cell>
        </row>
        <row r="37">
          <cell r="G37">
            <v>317018350.44</v>
          </cell>
        </row>
        <row r="38">
          <cell r="G38">
            <v>7414586547.6800003</v>
          </cell>
        </row>
        <row r="39">
          <cell r="G39">
            <v>7064376674.8800011</v>
          </cell>
        </row>
        <row r="40">
          <cell r="G40">
            <v>6411896892.8000011</v>
          </cell>
        </row>
        <row r="41">
          <cell r="G41">
            <v>144125465.023</v>
          </cell>
        </row>
        <row r="42">
          <cell r="G42">
            <v>536104666.62646008</v>
          </cell>
        </row>
        <row r="43">
          <cell r="G43">
            <v>14582922713.14188</v>
          </cell>
        </row>
        <row r="44">
          <cell r="G44">
            <v>18306359927.308262</v>
          </cell>
        </row>
        <row r="45">
          <cell r="G45">
            <v>14798507336.176222</v>
          </cell>
        </row>
        <row r="47">
          <cell r="G47">
            <v>398228484.26419997</v>
          </cell>
        </row>
        <row r="48">
          <cell r="G48">
            <v>16341585569.83758</v>
          </cell>
        </row>
        <row r="49">
          <cell r="G49">
            <v>22327867905.214672</v>
          </cell>
        </row>
        <row r="50">
          <cell r="G50">
            <v>21324287932.783524</v>
          </cell>
        </row>
        <row r="51">
          <cell r="G51">
            <v>57438277.459999993</v>
          </cell>
        </row>
        <row r="52">
          <cell r="G52">
            <v>858987524.5200001</v>
          </cell>
        </row>
        <row r="53">
          <cell r="G53">
            <v>27622367177.372581</v>
          </cell>
        </row>
        <row r="54">
          <cell r="G54">
            <v>29542023712.231007</v>
          </cell>
        </row>
        <row r="55">
          <cell r="G55">
            <v>32703467720.965519</v>
          </cell>
        </row>
        <row r="56">
          <cell r="G56">
            <v>143463757.46000001</v>
          </cell>
        </row>
        <row r="59">
          <cell r="G59">
            <v>140936538.84</v>
          </cell>
        </row>
        <row r="60">
          <cell r="G60">
            <v>278173415.97000003</v>
          </cell>
        </row>
        <row r="62">
          <cell r="G62">
            <v>72753510.800000012</v>
          </cell>
        </row>
        <row r="63">
          <cell r="G63">
            <v>633874350.75999999</v>
          </cell>
        </row>
        <row r="65">
          <cell r="G65">
            <v>465368658.64999998</v>
          </cell>
        </row>
        <row r="81">
          <cell r="G81">
            <v>346181557604.53607</v>
          </cell>
          <cell r="N81">
            <v>4322985446.7300005</v>
          </cell>
        </row>
        <row r="82">
          <cell r="G82">
            <v>346181557604.53595</v>
          </cell>
          <cell r="N82">
            <v>4322985446.7299995</v>
          </cell>
        </row>
        <row r="84">
          <cell r="G84" t="str">
            <v>Bancario Nac</v>
          </cell>
          <cell r="N84" t="str">
            <v>Mandatos</v>
          </cell>
        </row>
        <row r="85">
          <cell r="G85">
            <v>58184334223.042969</v>
          </cell>
          <cell r="N85">
            <v>4322985446.7300005</v>
          </cell>
        </row>
        <row r="87">
          <cell r="G87">
            <v>2.7204308260499532E-2</v>
          </cell>
          <cell r="N87">
            <v>2.0212283988276882E-3</v>
          </cell>
        </row>
        <row r="91">
          <cell r="G91">
            <v>4651166204.7793293</v>
          </cell>
          <cell r="N91">
            <v>0</v>
          </cell>
        </row>
        <row r="92">
          <cell r="G92">
            <v>19602564861.171703</v>
          </cell>
          <cell r="N92">
            <v>907827281.21000004</v>
          </cell>
        </row>
        <row r="93">
          <cell r="G93">
            <v>18635272733.121334</v>
          </cell>
          <cell r="N93">
            <v>1383350324.4300001</v>
          </cell>
        </row>
        <row r="94">
          <cell r="G94">
            <v>13600118834.520615</v>
          </cell>
          <cell r="N94">
            <v>2031807841.0899999</v>
          </cell>
        </row>
        <row r="95">
          <cell r="G95">
            <v>0</v>
          </cell>
          <cell r="N95">
            <v>0</v>
          </cell>
        </row>
        <row r="96">
          <cell r="G96">
            <v>1695211589.4499998</v>
          </cell>
          <cell r="N96">
            <v>0</v>
          </cell>
        </row>
        <row r="97">
          <cell r="G97">
            <v>58184334223.042984</v>
          </cell>
          <cell r="N97">
            <v>4322985446.7300005</v>
          </cell>
        </row>
        <row r="102">
          <cell r="G102">
            <v>98420098.899999991</v>
          </cell>
          <cell r="N102">
            <v>0</v>
          </cell>
        </row>
        <row r="103">
          <cell r="G103">
            <v>398806491.64999998</v>
          </cell>
          <cell r="N103">
            <v>0</v>
          </cell>
        </row>
        <row r="104">
          <cell r="G104">
            <v>7936031666.1400003</v>
          </cell>
          <cell r="N104">
            <v>4322985446.7300005</v>
          </cell>
        </row>
        <row r="105">
          <cell r="G105">
            <v>0</v>
          </cell>
          <cell r="N105">
            <v>0</v>
          </cell>
        </row>
        <row r="106">
          <cell r="G106">
            <v>0</v>
          </cell>
          <cell r="N106">
            <v>0</v>
          </cell>
        </row>
        <row r="107">
          <cell r="G107">
            <v>807445598.68000007</v>
          </cell>
          <cell r="N107">
            <v>0</v>
          </cell>
        </row>
        <row r="108">
          <cell r="G108">
            <v>1314014142.3899999</v>
          </cell>
          <cell r="N108">
            <v>0</v>
          </cell>
        </row>
        <row r="109">
          <cell r="G109">
            <v>11756592464.799997</v>
          </cell>
          <cell r="N109">
            <v>0</v>
          </cell>
        </row>
        <row r="110">
          <cell r="G110">
            <v>730414021.63028097</v>
          </cell>
          <cell r="N110">
            <v>0</v>
          </cell>
        </row>
        <row r="111">
          <cell r="G111">
            <v>1759456295.76</v>
          </cell>
          <cell r="N111">
            <v>0</v>
          </cell>
        </row>
        <row r="112">
          <cell r="G112">
            <v>1800893910.2399998</v>
          </cell>
          <cell r="N112">
            <v>0</v>
          </cell>
        </row>
        <row r="113">
          <cell r="G113">
            <v>1497241107.8827021</v>
          </cell>
          <cell r="N113">
            <v>0</v>
          </cell>
        </row>
        <row r="114">
          <cell r="G114">
            <v>15233201958.120001</v>
          </cell>
          <cell r="N114">
            <v>0</v>
          </cell>
        </row>
        <row r="115">
          <cell r="G115">
            <v>14851816466.85</v>
          </cell>
          <cell r="N115">
            <v>0</v>
          </cell>
        </row>
        <row r="119">
          <cell r="G119">
            <v>350504543051.26605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0"/>
      <sheetName val="WEB_SB1"/>
      <sheetName val="WEB_SB2"/>
      <sheetName val="WEB_SB3"/>
      <sheetName val="WEB_SB4"/>
      <sheetName val="WEB_ADICIONALES (2)"/>
      <sheetName val="WEB_ADICIONALES"/>
    </sheetNames>
    <sheetDataSet>
      <sheetData sheetId="0"/>
      <sheetData sheetId="1"/>
      <sheetData sheetId="2">
        <row r="1">
          <cell r="N1" t="str">
            <v>Mandatos</v>
          </cell>
        </row>
        <row r="9">
          <cell r="N9">
            <v>7016560139.5500002</v>
          </cell>
        </row>
        <row r="10">
          <cell r="N10">
            <v>9014097417.1199989</v>
          </cell>
        </row>
        <row r="11">
          <cell r="N11">
            <v>11201022516.91</v>
          </cell>
        </row>
        <row r="61">
          <cell r="N61">
            <v>4215674889.1599998</v>
          </cell>
        </row>
        <row r="62">
          <cell r="N62">
            <v>3131723047.5500002</v>
          </cell>
        </row>
        <row r="63">
          <cell r="N63">
            <v>2365313954.29</v>
          </cell>
        </row>
        <row r="81">
          <cell r="N81">
            <v>36944391964.580002</v>
          </cell>
        </row>
        <row r="82">
          <cell r="N82">
            <v>140673496078.33997</v>
          </cell>
        </row>
        <row r="83">
          <cell r="N83">
            <v>103729104113.75996</v>
          </cell>
        </row>
        <row r="84">
          <cell r="N84" t="str">
            <v>Mandatos</v>
          </cell>
        </row>
        <row r="85">
          <cell r="N85">
            <v>36944391964.580002</v>
          </cell>
        </row>
        <row r="87">
          <cell r="N87">
            <v>1.3780603735614183E-2</v>
          </cell>
        </row>
        <row r="90">
          <cell r="N90">
            <v>0</v>
          </cell>
        </row>
        <row r="91">
          <cell r="N91">
            <v>0</v>
          </cell>
        </row>
        <row r="92">
          <cell r="N92">
            <v>11232235028.709999</v>
          </cell>
        </row>
        <row r="93">
          <cell r="N93">
            <v>12145820464.669998</v>
          </cell>
        </row>
        <row r="94">
          <cell r="N94">
            <v>13566336471.200001</v>
          </cell>
        </row>
        <row r="95">
          <cell r="N95">
            <v>0</v>
          </cell>
        </row>
        <row r="96">
          <cell r="N96">
            <v>0</v>
          </cell>
        </row>
        <row r="97">
          <cell r="N97">
            <v>36944391964.580002</v>
          </cell>
        </row>
        <row r="102">
          <cell r="N102">
            <v>0</v>
          </cell>
        </row>
        <row r="103">
          <cell r="N103">
            <v>0</v>
          </cell>
        </row>
        <row r="104">
          <cell r="N104">
            <v>27231680073.579998</v>
          </cell>
        </row>
        <row r="105">
          <cell r="N105">
            <v>0</v>
          </cell>
        </row>
        <row r="106">
          <cell r="N106">
            <v>0</v>
          </cell>
        </row>
        <row r="107">
          <cell r="N107">
            <v>0</v>
          </cell>
        </row>
        <row r="108">
          <cell r="N108">
            <v>0</v>
          </cell>
        </row>
        <row r="109">
          <cell r="N109">
            <v>0</v>
          </cell>
        </row>
        <row r="110">
          <cell r="N110">
            <v>0</v>
          </cell>
        </row>
        <row r="111">
          <cell r="N111">
            <v>0</v>
          </cell>
        </row>
        <row r="112">
          <cell r="N112">
            <v>0</v>
          </cell>
        </row>
        <row r="113">
          <cell r="N113">
            <v>0</v>
          </cell>
        </row>
        <row r="114">
          <cell r="N114">
            <v>0</v>
          </cell>
        </row>
        <row r="115">
          <cell r="N115">
            <v>9712711891</v>
          </cell>
        </row>
        <row r="116">
          <cell r="N116">
            <v>36944391964.580002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indexed="51"/>
    <pageSetUpPr fitToPage="1"/>
  </sheetPr>
  <dimension ref="B2:Q51"/>
  <sheetViews>
    <sheetView showGridLines="0" tabSelected="1" zoomScale="80" zoomScaleNormal="80" workbookViewId="0">
      <selection activeCell="T22" sqref="T22"/>
    </sheetView>
  </sheetViews>
  <sheetFormatPr baseColWidth="10" defaultColWidth="10" defaultRowHeight="12.6" x14ac:dyDescent="0.2"/>
  <cols>
    <col min="1" max="1" width="4.90625" customWidth="1"/>
    <col min="2" max="2" width="16.26953125" customWidth="1"/>
    <col min="3" max="3" width="26.7265625" bestFit="1" customWidth="1"/>
    <col min="4" max="14" width="11.90625" customWidth="1"/>
    <col min="15" max="15" width="10.7265625" bestFit="1" customWidth="1"/>
    <col min="16" max="16" width="10.453125" bestFit="1" customWidth="1"/>
  </cols>
  <sheetData>
    <row r="2" spans="2:17" ht="17.7" customHeight="1" x14ac:dyDescent="0.2">
      <c r="B2" s="62" t="s">
        <v>44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8"/>
    </row>
    <row r="3" spans="2:17" ht="13.2" x14ac:dyDescent="0.25">
      <c r="B3" s="45" t="s">
        <v>93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2"/>
      <c r="N3" s="43"/>
    </row>
    <row r="5" spans="2:17" ht="87.75" customHeight="1" thickBot="1" x14ac:dyDescent="0.25">
      <c r="B5" s="61" t="s">
        <v>0</v>
      </c>
      <c r="C5" s="61"/>
      <c r="D5" s="23" t="s">
        <v>73</v>
      </c>
      <c r="E5" s="3" t="s">
        <v>74</v>
      </c>
      <c r="F5" s="4" t="s">
        <v>75</v>
      </c>
      <c r="G5" s="5" t="s">
        <v>76</v>
      </c>
      <c r="H5" s="6" t="s">
        <v>77</v>
      </c>
      <c r="I5" s="3" t="s">
        <v>78</v>
      </c>
      <c r="J5" s="4" t="s">
        <v>79</v>
      </c>
      <c r="K5" s="5" t="s">
        <v>80</v>
      </c>
      <c r="L5" s="6" t="s">
        <v>81</v>
      </c>
      <c r="M5" s="23" t="s">
        <v>82</v>
      </c>
      <c r="N5" s="7" t="s">
        <v>43</v>
      </c>
      <c r="O5" s="46" t="s">
        <v>37</v>
      </c>
    </row>
    <row r="6" spans="2:17" ht="27" thickBot="1" x14ac:dyDescent="0.25">
      <c r="B6" s="22" t="s">
        <v>1</v>
      </c>
      <c r="C6" s="30" t="s">
        <v>1</v>
      </c>
      <c r="D6" s="53">
        <v>0.92251666323972281</v>
      </c>
      <c r="E6" s="53">
        <v>2.9928463059507746</v>
      </c>
      <c r="F6" s="53">
        <v>4.2873831194073828</v>
      </c>
      <c r="G6" s="53">
        <v>5.9815221291128875</v>
      </c>
      <c r="H6" s="53">
        <v>7.253056274598749</v>
      </c>
      <c r="I6" s="53">
        <v>8.2170703269815029</v>
      </c>
      <c r="J6" s="53">
        <v>9.0465201889667082</v>
      </c>
      <c r="K6" s="53">
        <v>9.6033966144131693</v>
      </c>
      <c r="L6" s="53">
        <v>10.200398268727454</v>
      </c>
      <c r="M6" s="53">
        <v>11.031939046282204</v>
      </c>
      <c r="N6" s="53">
        <v>3.5949673256682257</v>
      </c>
      <c r="O6" s="53">
        <v>7.6926861277276934</v>
      </c>
      <c r="P6" s="55"/>
      <c r="Q6" s="55"/>
    </row>
    <row r="7" spans="2:17" ht="27" thickBot="1" x14ac:dyDescent="0.25">
      <c r="B7" s="22" t="s">
        <v>2</v>
      </c>
      <c r="C7" s="30" t="s">
        <v>2</v>
      </c>
      <c r="D7" s="53">
        <v>2.1675633475954221</v>
      </c>
      <c r="E7" s="53">
        <v>5.5669622069968128</v>
      </c>
      <c r="F7" s="53">
        <v>9.0038890841513304</v>
      </c>
      <c r="G7" s="53">
        <v>11.86248194168604</v>
      </c>
      <c r="H7" s="53">
        <v>13.136261712957554</v>
      </c>
      <c r="I7" s="53">
        <v>13.86204604910704</v>
      </c>
      <c r="J7" s="53">
        <v>13.882879639042951</v>
      </c>
      <c r="K7" s="53">
        <v>14.169289459756648</v>
      </c>
      <c r="L7" s="53">
        <v>14.3474960880081</v>
      </c>
      <c r="M7" s="53">
        <v>15.189519808452397</v>
      </c>
      <c r="N7" s="53">
        <v>11.28323345792432</v>
      </c>
      <c r="O7" s="53">
        <v>12.87879993842021</v>
      </c>
      <c r="P7" s="55"/>
      <c r="Q7" s="55"/>
    </row>
    <row r="8" spans="2:17" ht="13.8" thickBot="1" x14ac:dyDescent="0.25">
      <c r="B8" s="27" t="s">
        <v>86</v>
      </c>
      <c r="C8" s="30" t="s">
        <v>86</v>
      </c>
      <c r="D8" s="53">
        <v>0</v>
      </c>
      <c r="E8" s="53">
        <v>1.8090563960937726E-2</v>
      </c>
      <c r="F8" s="53">
        <v>3.4091121393596296E-2</v>
      </c>
      <c r="G8" s="53">
        <v>5.5504685416648519E-2</v>
      </c>
      <c r="H8" s="53">
        <v>6.4669179694865367E-2</v>
      </c>
      <c r="I8" s="53">
        <v>8.9466536892312015E-2</v>
      </c>
      <c r="J8" s="53">
        <v>5.9430767268317482E-2</v>
      </c>
      <c r="K8" s="53">
        <v>3.3934697072956106E-2</v>
      </c>
      <c r="L8" s="53">
        <v>1.071197824718405E-2</v>
      </c>
      <c r="M8" s="53">
        <v>2.0562550635327581E-2</v>
      </c>
      <c r="N8" s="53">
        <v>0.34043193221789214</v>
      </c>
      <c r="O8" s="53">
        <v>6.3215388189789251E-2</v>
      </c>
      <c r="P8" s="55"/>
      <c r="Q8" s="55"/>
    </row>
    <row r="9" spans="2:17" ht="12.75" customHeight="1" x14ac:dyDescent="0.2">
      <c r="B9" s="58" t="s">
        <v>3</v>
      </c>
      <c r="C9" s="30" t="s">
        <v>83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1.505076066552293E-2</v>
      </c>
      <c r="K9" s="53">
        <v>2.4383532222577234E-2</v>
      </c>
      <c r="L9" s="53">
        <v>2.2351479584808098E-2</v>
      </c>
      <c r="M9" s="53">
        <v>1.1319750038890476E-2</v>
      </c>
      <c r="N9" s="53">
        <v>0</v>
      </c>
      <c r="O9" s="56">
        <v>7.3965198595120525E-3</v>
      </c>
      <c r="P9" s="55"/>
      <c r="Q9" s="55"/>
    </row>
    <row r="10" spans="2:17" ht="13.2" x14ac:dyDescent="0.2">
      <c r="B10" s="59"/>
      <c r="C10" s="30" t="s">
        <v>4</v>
      </c>
      <c r="D10" s="53">
        <v>0.27000140049406751</v>
      </c>
      <c r="E10" s="53">
        <v>0.7243990267686724</v>
      </c>
      <c r="F10" s="53">
        <v>0.86380949923948858</v>
      </c>
      <c r="G10" s="53">
        <v>0.83225652109421233</v>
      </c>
      <c r="H10" s="53">
        <v>0.8748473834003756</v>
      </c>
      <c r="I10" s="53">
        <v>0.78587708739359352</v>
      </c>
      <c r="J10" s="53">
        <v>0.79781355462255377</v>
      </c>
      <c r="K10" s="53">
        <v>0.76964346119498206</v>
      </c>
      <c r="L10" s="53">
        <v>0.8446244054230504</v>
      </c>
      <c r="M10" s="53">
        <v>0.72857675216970685</v>
      </c>
      <c r="N10" s="53">
        <v>0.41563651624373993</v>
      </c>
      <c r="O10" s="56">
        <v>0.79387236878716572</v>
      </c>
      <c r="P10" s="55"/>
      <c r="Q10" s="55"/>
    </row>
    <row r="11" spans="2:17" ht="13.2" x14ac:dyDescent="0.2">
      <c r="B11" s="59"/>
      <c r="C11" s="30" t="s">
        <v>5</v>
      </c>
      <c r="D11" s="53">
        <v>5.0660936628493754E-2</v>
      </c>
      <c r="E11" s="53">
        <v>7.8019301966828991E-2</v>
      </c>
      <c r="F11" s="53">
        <v>6.1385227782095875E-2</v>
      </c>
      <c r="G11" s="53">
        <v>8.7030760703912607E-2</v>
      </c>
      <c r="H11" s="53">
        <v>5.4135138691481427E-2</v>
      </c>
      <c r="I11" s="53">
        <v>5.2760357156371215E-2</v>
      </c>
      <c r="J11" s="53">
        <v>5.1320393425086382E-2</v>
      </c>
      <c r="K11" s="53">
        <v>4.2692535272468482E-2</v>
      </c>
      <c r="L11" s="53">
        <v>6.0106040939447651E-2</v>
      </c>
      <c r="M11" s="53">
        <v>4.6099640988234082E-2</v>
      </c>
      <c r="N11" s="53">
        <v>4.148662037462679E-2</v>
      </c>
      <c r="O11" s="56">
        <v>5.7266788279125132E-2</v>
      </c>
      <c r="P11" s="55"/>
      <c r="Q11" s="55"/>
    </row>
    <row r="12" spans="2:17" ht="13.2" x14ac:dyDescent="0.2">
      <c r="B12" s="59"/>
      <c r="C12" s="30" t="s">
        <v>6</v>
      </c>
      <c r="D12" s="53">
        <v>0.57241613516637269</v>
      </c>
      <c r="E12" s="53">
        <v>1.291313043021189</v>
      </c>
      <c r="F12" s="53">
        <v>1.4270919736902015</v>
      </c>
      <c r="G12" s="53">
        <v>1.7966957324661892</v>
      </c>
      <c r="H12" s="53">
        <v>1.8994966885415774</v>
      </c>
      <c r="I12" s="53">
        <v>1.7421238966506396</v>
      </c>
      <c r="J12" s="53">
        <v>1.5588971063342034</v>
      </c>
      <c r="K12" s="53">
        <v>1.5722243277649999</v>
      </c>
      <c r="L12" s="53">
        <v>1.5989303597069386</v>
      </c>
      <c r="M12" s="53">
        <v>1.3420555629920947</v>
      </c>
      <c r="N12" s="53">
        <v>1.1822102176744906</v>
      </c>
      <c r="O12" s="56">
        <v>1.6364994370522132</v>
      </c>
      <c r="P12" s="55"/>
      <c r="Q12" s="55"/>
    </row>
    <row r="13" spans="2:17" ht="13.2" x14ac:dyDescent="0.2">
      <c r="B13" s="59"/>
      <c r="C13" s="30" t="s">
        <v>7</v>
      </c>
      <c r="D13" s="53">
        <v>1.0146243667501906</v>
      </c>
      <c r="E13" s="53">
        <v>1.4548219767870143</v>
      </c>
      <c r="F13" s="53">
        <v>1.5620703867232311</v>
      </c>
      <c r="G13" s="53">
        <v>1.6770130703715886</v>
      </c>
      <c r="H13" s="53">
        <v>1.6416078531528766</v>
      </c>
      <c r="I13" s="53">
        <v>1.5046159378368948</v>
      </c>
      <c r="J13" s="53">
        <v>1.5127335392642314</v>
      </c>
      <c r="K13" s="53">
        <v>1.5562703542237872</v>
      </c>
      <c r="L13" s="53">
        <v>1.5825371475908783</v>
      </c>
      <c r="M13" s="53">
        <v>1.3936299944958859</v>
      </c>
      <c r="N13" s="53">
        <v>1.2444196064765842</v>
      </c>
      <c r="O13" s="56">
        <v>1.5480305439657345</v>
      </c>
      <c r="P13" s="55"/>
      <c r="Q13" s="55"/>
    </row>
    <row r="14" spans="2:17" ht="13.2" x14ac:dyDescent="0.2">
      <c r="B14" s="59"/>
      <c r="C14" s="30" t="s">
        <v>8</v>
      </c>
      <c r="D14" s="53">
        <v>0.2647084765247712</v>
      </c>
      <c r="E14" s="53">
        <v>0.26220342176672323</v>
      </c>
      <c r="F14" s="53">
        <v>0.48543540171134325</v>
      </c>
      <c r="G14" s="53">
        <v>0.60675045459913957</v>
      </c>
      <c r="H14" s="53">
        <v>0.60169244457454019</v>
      </c>
      <c r="I14" s="53">
        <v>0.56560717095774682</v>
      </c>
      <c r="J14" s="53">
        <v>0.62790028026077493</v>
      </c>
      <c r="K14" s="53">
        <v>0.69106480945551341</v>
      </c>
      <c r="L14" s="53">
        <v>0.69278631551641889</v>
      </c>
      <c r="M14" s="53">
        <v>0.40336783435331941</v>
      </c>
      <c r="N14" s="53">
        <v>0.4479976361227837</v>
      </c>
      <c r="O14" s="56">
        <v>0.58561146775845441</v>
      </c>
      <c r="P14" s="55"/>
      <c r="Q14" s="55"/>
    </row>
    <row r="15" spans="2:17" ht="13.2" x14ac:dyDescent="0.2">
      <c r="B15" s="59"/>
      <c r="C15" s="30" t="s">
        <v>9</v>
      </c>
      <c r="D15" s="53">
        <v>8.8742969334529975E-3</v>
      </c>
      <c r="E15" s="53">
        <v>0</v>
      </c>
      <c r="F15" s="53">
        <v>0</v>
      </c>
      <c r="G15" s="53">
        <v>7.124721574928472E-2</v>
      </c>
      <c r="H15" s="53">
        <v>7.7398259324637744E-2</v>
      </c>
      <c r="I15" s="53">
        <v>6.9270849051025568E-2</v>
      </c>
      <c r="J15" s="53">
        <v>0.10277347945673562</v>
      </c>
      <c r="K15" s="53">
        <v>0.14743188563786108</v>
      </c>
      <c r="L15" s="53">
        <v>0.18676215249381198</v>
      </c>
      <c r="M15" s="53">
        <v>0.22299055317055544</v>
      </c>
      <c r="N15" s="53">
        <v>0.20960166795010216</v>
      </c>
      <c r="O15" s="56">
        <v>9.9217665718660836E-2</v>
      </c>
      <c r="P15" s="55"/>
      <c r="Q15" s="55"/>
    </row>
    <row r="16" spans="2:17" ht="13.2" x14ac:dyDescent="0.2">
      <c r="B16" s="59"/>
      <c r="C16" s="30" t="s">
        <v>10</v>
      </c>
      <c r="D16" s="53">
        <v>0</v>
      </c>
      <c r="E16" s="53">
        <v>6.8414743098393002E-2</v>
      </c>
      <c r="F16" s="53">
        <v>4.8943351634916359E-2</v>
      </c>
      <c r="G16" s="53">
        <v>2.9663125394801135E-2</v>
      </c>
      <c r="H16" s="53">
        <v>2.8921112186289268E-2</v>
      </c>
      <c r="I16" s="53">
        <v>2.7472071027160067E-2</v>
      </c>
      <c r="J16" s="53">
        <v>2.8389738311864223E-2</v>
      </c>
      <c r="K16" s="53">
        <v>3.0503232801452364E-2</v>
      </c>
      <c r="L16" s="53">
        <v>2.7333685617733673E-2</v>
      </c>
      <c r="M16" s="53">
        <v>1.6582973475998176E-2</v>
      </c>
      <c r="N16" s="53">
        <v>1.5713860794949478E-4</v>
      </c>
      <c r="O16" s="56">
        <v>2.8967436304402232E-2</v>
      </c>
      <c r="P16" s="55"/>
      <c r="Q16" s="55"/>
    </row>
    <row r="17" spans="2:17" ht="13.2" x14ac:dyDescent="0.2">
      <c r="B17" s="59"/>
      <c r="C17" s="30" t="s">
        <v>11</v>
      </c>
      <c r="D17" s="53">
        <v>0.11885285344306555</v>
      </c>
      <c r="E17" s="53">
        <v>0.29642928865116375</v>
      </c>
      <c r="F17" s="53">
        <v>0.40157110688133962</v>
      </c>
      <c r="G17" s="53">
        <v>0.38789932895637413</v>
      </c>
      <c r="H17" s="53">
        <v>0.42525843598828328</v>
      </c>
      <c r="I17" s="53">
        <v>0.44965400996143906</v>
      </c>
      <c r="J17" s="53">
        <v>0.50446410370599415</v>
      </c>
      <c r="K17" s="53">
        <v>0.59971904699613654</v>
      </c>
      <c r="L17" s="53">
        <v>0.79037237442506725</v>
      </c>
      <c r="M17" s="53">
        <v>0.9307931072364426</v>
      </c>
      <c r="N17" s="53">
        <v>0.34740809361455305</v>
      </c>
      <c r="O17" s="56">
        <v>0.49579240280671111</v>
      </c>
      <c r="P17" s="55"/>
      <c r="Q17" s="55"/>
    </row>
    <row r="18" spans="2:17" ht="13.2" x14ac:dyDescent="0.2">
      <c r="B18" s="59"/>
      <c r="C18" s="30" t="s">
        <v>12</v>
      </c>
      <c r="D18" s="53">
        <v>2.0985761641461098E-2</v>
      </c>
      <c r="E18" s="53">
        <v>0</v>
      </c>
      <c r="F18" s="53">
        <v>3.8483859172975233E-3</v>
      </c>
      <c r="G18" s="53">
        <v>1.2882961714039019E-2</v>
      </c>
      <c r="H18" s="53">
        <v>1.0073212282685972E-2</v>
      </c>
      <c r="I18" s="53">
        <v>1.5775251382962849E-2</v>
      </c>
      <c r="J18" s="53">
        <v>1.906318163306266E-2</v>
      </c>
      <c r="K18" s="53">
        <v>2.6915184159715617E-2</v>
      </c>
      <c r="L18" s="53">
        <v>4.9197501275593837E-2</v>
      </c>
      <c r="M18" s="53">
        <v>8.421718148887293E-2</v>
      </c>
      <c r="N18" s="53">
        <v>0</v>
      </c>
      <c r="O18" s="56">
        <v>2.0099094468964074E-2</v>
      </c>
      <c r="P18" s="55"/>
      <c r="Q18" s="55"/>
    </row>
    <row r="19" spans="2:17" ht="13.2" x14ac:dyDescent="0.2">
      <c r="B19" s="59"/>
      <c r="C19" s="30" t="s">
        <v>87</v>
      </c>
      <c r="D19" s="53">
        <v>0.27157225367986781</v>
      </c>
      <c r="E19" s="53">
        <v>1.9509182844356818</v>
      </c>
      <c r="F19" s="53">
        <v>2.0947817614287021</v>
      </c>
      <c r="G19" s="53">
        <v>1.6325469085778814</v>
      </c>
      <c r="H19" s="53">
        <v>1.8073844658909999</v>
      </c>
      <c r="I19" s="53">
        <v>1.7736163497835904</v>
      </c>
      <c r="J19" s="53">
        <v>1.7905028401282421</v>
      </c>
      <c r="K19" s="53">
        <v>1.8599923048182825</v>
      </c>
      <c r="L19" s="53">
        <v>1.8562894536275321</v>
      </c>
      <c r="M19" s="53">
        <v>2.0183438119057011</v>
      </c>
      <c r="N19" s="53">
        <v>0.60697732246755898</v>
      </c>
      <c r="O19" s="56">
        <v>1.754212157790251</v>
      </c>
      <c r="P19" s="55"/>
      <c r="Q19" s="55"/>
    </row>
    <row r="20" spans="2:17" ht="13.2" x14ac:dyDescent="0.2">
      <c r="B20" s="59"/>
      <c r="C20" s="30" t="s">
        <v>13</v>
      </c>
      <c r="D20" s="53">
        <v>1.6966921344781902E-3</v>
      </c>
      <c r="E20" s="53">
        <v>0.40470274854331706</v>
      </c>
      <c r="F20" s="53">
        <v>0.34891529548549793</v>
      </c>
      <c r="G20" s="53">
        <v>0.21466194121746268</v>
      </c>
      <c r="H20" s="53">
        <v>0.20380133494363395</v>
      </c>
      <c r="I20" s="53">
        <v>0.17793480330256822</v>
      </c>
      <c r="J20" s="53">
        <v>0.13332756374584631</v>
      </c>
      <c r="K20" s="53">
        <v>0.10990590835956289</v>
      </c>
      <c r="L20" s="53">
        <v>9.4775537206379212E-2</v>
      </c>
      <c r="M20" s="53">
        <v>7.7011831399259101E-2</v>
      </c>
      <c r="N20" s="53">
        <v>2.7678355155403438E-2</v>
      </c>
      <c r="O20" s="56">
        <v>0.17008669115837111</v>
      </c>
      <c r="P20" s="55"/>
      <c r="Q20" s="55"/>
    </row>
    <row r="21" spans="2:17" ht="13.2" x14ac:dyDescent="0.2">
      <c r="B21" s="59"/>
      <c r="C21" s="30" t="s">
        <v>88</v>
      </c>
      <c r="D21" s="53">
        <v>0.15891570389543322</v>
      </c>
      <c r="E21" s="53">
        <v>1.4495313726845782</v>
      </c>
      <c r="F21" s="53">
        <v>1.4403908161835426</v>
      </c>
      <c r="G21" s="53">
        <v>0.97308681917089568</v>
      </c>
      <c r="H21" s="53">
        <v>1.0447141366789745</v>
      </c>
      <c r="I21" s="53">
        <v>0.93755773465920433</v>
      </c>
      <c r="J21" s="53">
        <v>0.82579405665035999</v>
      </c>
      <c r="K21" s="53">
        <v>0.68373884981551059</v>
      </c>
      <c r="L21" s="53">
        <v>0.52567883418594297</v>
      </c>
      <c r="M21" s="53">
        <v>0.30740651539066466</v>
      </c>
      <c r="N21" s="53">
        <v>0.43882577110797033</v>
      </c>
      <c r="O21" s="56">
        <v>0.87112218038234512</v>
      </c>
      <c r="P21" s="55"/>
      <c r="Q21" s="55"/>
    </row>
    <row r="22" spans="2:17" ht="13.2" x14ac:dyDescent="0.2">
      <c r="B22" s="59"/>
      <c r="C22" s="30" t="s">
        <v>15</v>
      </c>
      <c r="D22" s="53">
        <v>4.384341756362338E-2</v>
      </c>
      <c r="E22" s="53">
        <v>3.2085887482359854E-2</v>
      </c>
      <c r="F22" s="53">
        <v>8.0950552645406057E-2</v>
      </c>
      <c r="G22" s="53">
        <v>0.21001953421067829</v>
      </c>
      <c r="H22" s="53">
        <v>0.2183944043262997</v>
      </c>
      <c r="I22" s="53">
        <v>0.22848498696536432</v>
      </c>
      <c r="J22" s="53">
        <v>0.25084377005933783</v>
      </c>
      <c r="K22" s="53">
        <v>0.31361239518815082</v>
      </c>
      <c r="L22" s="53">
        <v>0.37641047828068119</v>
      </c>
      <c r="M22" s="53">
        <v>0.45859106460592153</v>
      </c>
      <c r="N22" s="53">
        <v>0.13589577673888295</v>
      </c>
      <c r="O22" s="56">
        <v>0.23973106248745271</v>
      </c>
      <c r="P22" s="55"/>
      <c r="Q22" s="55"/>
    </row>
    <row r="23" spans="2:17" ht="13.2" x14ac:dyDescent="0.2">
      <c r="B23" s="59"/>
      <c r="C23" s="30" t="s">
        <v>84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6">
        <v>0</v>
      </c>
      <c r="P23" s="55"/>
      <c r="Q23" s="55"/>
    </row>
    <row r="24" spans="2:17" ht="13.2" x14ac:dyDescent="0.2">
      <c r="B24" s="59"/>
      <c r="C24" s="30" t="s">
        <v>16</v>
      </c>
      <c r="D24" s="53">
        <v>0.72613122224623883</v>
      </c>
      <c r="E24" s="53">
        <v>3.7701232461803196</v>
      </c>
      <c r="F24" s="53">
        <v>3.9016993038224661</v>
      </c>
      <c r="G24" s="53">
        <v>2.8093825045031968</v>
      </c>
      <c r="H24" s="53">
        <v>2.8748705574655946</v>
      </c>
      <c r="I24" s="53">
        <v>2.616370791209583</v>
      </c>
      <c r="J24" s="53">
        <v>2.7079786332060642</v>
      </c>
      <c r="K24" s="53">
        <v>2.9504130210001347</v>
      </c>
      <c r="L24" s="53">
        <v>2.9948256552832753</v>
      </c>
      <c r="M24" s="53">
        <v>2.7370185220428089</v>
      </c>
      <c r="N24" s="53">
        <v>1.1894644302745951</v>
      </c>
      <c r="O24" s="56">
        <v>2.8082167393419777</v>
      </c>
      <c r="P24" s="55"/>
      <c r="Q24" s="55"/>
    </row>
    <row r="25" spans="2:17" ht="13.2" x14ac:dyDescent="0.2">
      <c r="B25" s="59"/>
      <c r="C25" s="30" t="s">
        <v>50</v>
      </c>
      <c r="D25" s="53">
        <v>5.3328807698483586E-3</v>
      </c>
      <c r="E25" s="53">
        <v>7.100967822462563E-2</v>
      </c>
      <c r="F25" s="53">
        <v>9.9611271913158397E-2</v>
      </c>
      <c r="G25" s="53">
        <v>9.0061102172896437E-2</v>
      </c>
      <c r="H25" s="53">
        <v>9.1017009134175347E-2</v>
      </c>
      <c r="I25" s="53">
        <v>0.10451375021150702</v>
      </c>
      <c r="J25" s="53">
        <v>0.11894717928788361</v>
      </c>
      <c r="K25" s="53">
        <v>0.10973390526232968</v>
      </c>
      <c r="L25" s="53">
        <v>0.13484370620556752</v>
      </c>
      <c r="M25" s="53">
        <v>0.25191097477813323</v>
      </c>
      <c r="N25" s="53">
        <v>8.9600137330595603E-3</v>
      </c>
      <c r="O25" s="56">
        <v>0.10606618310110506</v>
      </c>
      <c r="P25" s="55"/>
      <c r="Q25" s="55"/>
    </row>
    <row r="26" spans="2:17" ht="13.2" x14ac:dyDescent="0.2">
      <c r="B26" s="59"/>
      <c r="C26" s="30" t="s">
        <v>17</v>
      </c>
      <c r="D26" s="53">
        <v>0.72271930881182223</v>
      </c>
      <c r="E26" s="53">
        <v>0.79020321002618954</v>
      </c>
      <c r="F26" s="53">
        <v>0.73244680970401499</v>
      </c>
      <c r="G26" s="53">
        <v>0.78920424094919872</v>
      </c>
      <c r="H26" s="53">
        <v>0.76504502826043363</v>
      </c>
      <c r="I26" s="53">
        <v>0.72516959331825914</v>
      </c>
      <c r="J26" s="53">
        <v>0.70334896747878506</v>
      </c>
      <c r="K26" s="53">
        <v>0.70960870826705025</v>
      </c>
      <c r="L26" s="53">
        <v>0.63493743806130065</v>
      </c>
      <c r="M26" s="53">
        <v>0.51704268664619224</v>
      </c>
      <c r="N26" s="53">
        <v>0.71160141761232909</v>
      </c>
      <c r="O26" s="56">
        <v>0.72115290071849325</v>
      </c>
      <c r="P26" s="55"/>
      <c r="Q26" s="55"/>
    </row>
    <row r="27" spans="2:17" ht="13.2" x14ac:dyDescent="0.2">
      <c r="B27" s="59"/>
      <c r="C27" s="30" t="s">
        <v>18</v>
      </c>
      <c r="D27" s="53">
        <v>0</v>
      </c>
      <c r="E27" s="53">
        <v>0</v>
      </c>
      <c r="F27" s="53">
        <v>3.9542786766450247E-2</v>
      </c>
      <c r="G27" s="53">
        <v>7.9491009075576449E-2</v>
      </c>
      <c r="H27" s="53">
        <v>7.4860249569423859E-2</v>
      </c>
      <c r="I27" s="53">
        <v>7.1394331014717649E-2</v>
      </c>
      <c r="J27" s="53">
        <v>8.2586861497609992E-2</v>
      </c>
      <c r="K27" s="53">
        <v>7.9502916157176085E-2</v>
      </c>
      <c r="L27" s="53">
        <v>0.10129819746100711</v>
      </c>
      <c r="M27" s="53">
        <v>2.6573911059457344E-2</v>
      </c>
      <c r="N27" s="53">
        <v>0.16006618947433071</v>
      </c>
      <c r="O27" s="56">
        <v>7.4967520269549753E-2</v>
      </c>
      <c r="P27" s="55"/>
      <c r="Q27" s="55"/>
    </row>
    <row r="28" spans="2:17" ht="13.2" x14ac:dyDescent="0.2">
      <c r="B28" s="59"/>
      <c r="C28" s="30" t="s">
        <v>20</v>
      </c>
      <c r="D28" s="53">
        <v>6.9361714861875506E-2</v>
      </c>
      <c r="E28" s="53">
        <v>0.12121337269534437</v>
      </c>
      <c r="F28" s="53">
        <v>0.18491905496008387</v>
      </c>
      <c r="G28" s="53">
        <v>0.17606709361230904</v>
      </c>
      <c r="H28" s="53">
        <v>0.18972684264364442</v>
      </c>
      <c r="I28" s="53">
        <v>0.18638271383999522</v>
      </c>
      <c r="J28" s="53">
        <v>0.15912059424844796</v>
      </c>
      <c r="K28" s="53">
        <v>0.16771472134185483</v>
      </c>
      <c r="L28" s="53">
        <v>0.22988986058754735</v>
      </c>
      <c r="M28" s="53">
        <v>0.37388723026999188</v>
      </c>
      <c r="N28" s="53">
        <v>4.3227821651462195E-3</v>
      </c>
      <c r="O28" s="56">
        <v>0.18110158992553951</v>
      </c>
      <c r="P28" s="55"/>
      <c r="Q28" s="55"/>
    </row>
    <row r="29" spans="2:17" ht="13.2" x14ac:dyDescent="0.2">
      <c r="B29" s="59"/>
      <c r="C29" s="30" t="s">
        <v>85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6">
        <v>0</v>
      </c>
      <c r="P29" s="55"/>
      <c r="Q29" s="55"/>
    </row>
    <row r="30" spans="2:17" ht="13.2" x14ac:dyDescent="0.2">
      <c r="B30" s="59"/>
      <c r="C30" s="30" t="s">
        <v>21</v>
      </c>
      <c r="D30" s="53">
        <v>0.37410969835017893</v>
      </c>
      <c r="E30" s="53">
        <v>0.97193588452787849</v>
      </c>
      <c r="F30" s="53">
        <v>0.97543017428395451</v>
      </c>
      <c r="G30" s="53">
        <v>1.337489892538491</v>
      </c>
      <c r="H30" s="53">
        <v>1.443655834528385</v>
      </c>
      <c r="I30" s="53">
        <v>1.4638399627547829</v>
      </c>
      <c r="J30" s="53">
        <v>1.3536253449586073</v>
      </c>
      <c r="K30" s="53">
        <v>1.2979219081285813</v>
      </c>
      <c r="L30" s="53">
        <v>1.3091962183991879</v>
      </c>
      <c r="M30" s="53">
        <v>1.4466449364545955</v>
      </c>
      <c r="N30" s="53">
        <v>1.095028882750348</v>
      </c>
      <c r="O30" s="56">
        <v>1.3257424981943544</v>
      </c>
      <c r="P30" s="55"/>
      <c r="Q30" s="55"/>
    </row>
    <row r="31" spans="2:17" ht="13.2" x14ac:dyDescent="0.2">
      <c r="B31" s="59"/>
      <c r="C31" s="30" t="s">
        <v>22</v>
      </c>
      <c r="D31" s="53">
        <v>0.17101193040393375</v>
      </c>
      <c r="E31" s="53">
        <v>0.52737794013515737</v>
      </c>
      <c r="F31" s="53">
        <v>0.62343682030902936</v>
      </c>
      <c r="G31" s="53">
        <v>0.41411065238286426</v>
      </c>
      <c r="H31" s="53">
        <v>0.41923661400241274</v>
      </c>
      <c r="I31" s="53">
        <v>0.41525151407678762</v>
      </c>
      <c r="J31" s="53">
        <v>0.35597134642016193</v>
      </c>
      <c r="K31" s="53">
        <v>0.38864213110398738</v>
      </c>
      <c r="L31" s="53">
        <v>0.40760417809583499</v>
      </c>
      <c r="M31" s="53">
        <v>0.33990384843741595</v>
      </c>
      <c r="N31" s="53">
        <v>3.9806267986453092E-2</v>
      </c>
      <c r="O31" s="56">
        <v>0.39919369040394953</v>
      </c>
      <c r="P31" s="55"/>
      <c r="Q31" s="55"/>
    </row>
    <row r="32" spans="2:17" ht="13.8" thickBot="1" x14ac:dyDescent="0.25">
      <c r="B32" s="60"/>
      <c r="C32" s="30" t="s">
        <v>23</v>
      </c>
      <c r="D32" s="53">
        <v>0.15128122396119434</v>
      </c>
      <c r="E32" s="53">
        <v>0.81366756117594374</v>
      </c>
      <c r="F32" s="53">
        <v>0.870018146577761</v>
      </c>
      <c r="G32" s="53">
        <v>0.53738589056165109</v>
      </c>
      <c r="H32" s="53">
        <v>0.56950548843300841</v>
      </c>
      <c r="I32" s="53">
        <v>0.56178446101673274</v>
      </c>
      <c r="J32" s="53">
        <v>0.50961784721889403</v>
      </c>
      <c r="K32" s="53">
        <v>0.49695192088715856</v>
      </c>
      <c r="L32" s="53">
        <v>0.49879388803603386</v>
      </c>
      <c r="M32" s="53">
        <v>0.53395001835462974</v>
      </c>
      <c r="N32" s="53">
        <v>0.36399214760155812</v>
      </c>
      <c r="O32" s="56">
        <v>0.55117241672476502</v>
      </c>
      <c r="P32" s="55"/>
      <c r="Q32" s="55"/>
    </row>
    <row r="33" spans="2:17" ht="13.8" thickBot="1" x14ac:dyDescent="0.25">
      <c r="B33" s="27" t="s">
        <v>48</v>
      </c>
      <c r="C33" s="30" t="s">
        <v>48</v>
      </c>
      <c r="D33" s="53">
        <v>0</v>
      </c>
      <c r="E33" s="53">
        <v>1.1606745536783483</v>
      </c>
      <c r="F33" s="53">
        <v>7.8340332474296535</v>
      </c>
      <c r="G33" s="53">
        <v>7.1761600340525415</v>
      </c>
      <c r="H33" s="53">
        <v>8.9271708301749069</v>
      </c>
      <c r="I33" s="53">
        <v>9.3398927841394066</v>
      </c>
      <c r="J33" s="53">
        <v>9.2260385117946573</v>
      </c>
      <c r="K33" s="53">
        <v>8.5959965186906722</v>
      </c>
      <c r="L33" s="53">
        <v>7.2897804578484102</v>
      </c>
      <c r="M33" s="53">
        <v>4.5918269587550862</v>
      </c>
      <c r="N33" s="53">
        <v>2.1894544239285961E-2</v>
      </c>
      <c r="O33" s="53">
        <v>7.7990275439052663</v>
      </c>
      <c r="P33" s="55"/>
      <c r="Q33" s="55"/>
    </row>
    <row r="34" spans="2:17" ht="13.8" thickBot="1" x14ac:dyDescent="0.25">
      <c r="B34" s="27" t="s">
        <v>69</v>
      </c>
      <c r="C34" s="30" t="s">
        <v>69</v>
      </c>
      <c r="D34" s="53">
        <v>1.5175562302135948</v>
      </c>
      <c r="E34" s="53">
        <v>3.3746196376152513</v>
      </c>
      <c r="F34" s="53">
        <v>3.3605309955439395</v>
      </c>
      <c r="G34" s="53">
        <v>2.9365238508585505</v>
      </c>
      <c r="H34" s="53">
        <v>3.0968269647536055</v>
      </c>
      <c r="I34" s="53">
        <v>3.0997378004221385</v>
      </c>
      <c r="J34" s="53">
        <v>3.1017809044723088</v>
      </c>
      <c r="K34" s="53">
        <v>3.2093481239781365</v>
      </c>
      <c r="L34" s="53">
        <v>3.190863770698992</v>
      </c>
      <c r="M34" s="53">
        <v>2.8634621618740081</v>
      </c>
      <c r="N34" s="53">
        <v>1.3341395217454304</v>
      </c>
      <c r="O34" s="53">
        <v>3.0273682766161087</v>
      </c>
      <c r="P34" s="55"/>
      <c r="Q34" s="55"/>
    </row>
    <row r="35" spans="2:17" ht="13.8" thickBot="1" x14ac:dyDescent="0.25">
      <c r="B35" s="26" t="s">
        <v>24</v>
      </c>
      <c r="C35" s="30" t="s">
        <v>24</v>
      </c>
      <c r="D35" s="53">
        <v>1.8202497846131314</v>
      </c>
      <c r="E35" s="53">
        <v>2.7345068200165237</v>
      </c>
      <c r="F35" s="53">
        <v>2.0412313715498249</v>
      </c>
      <c r="G35" s="53">
        <v>1.6067445539048022</v>
      </c>
      <c r="H35" s="53">
        <v>1.2496604723974922</v>
      </c>
      <c r="I35" s="53">
        <v>1.0519146655806513</v>
      </c>
      <c r="J35" s="53">
        <v>0.7821767414447538</v>
      </c>
      <c r="K35" s="53">
        <v>0.65284287557236298</v>
      </c>
      <c r="L35" s="53">
        <v>0.57225683846622444</v>
      </c>
      <c r="M35" s="53">
        <v>0.38633041727466727</v>
      </c>
      <c r="N35" s="53">
        <v>0.10493728495311731</v>
      </c>
      <c r="O35" s="53">
        <v>1.0825497545826313</v>
      </c>
      <c r="P35" s="55"/>
      <c r="Q35" s="55"/>
    </row>
    <row r="36" spans="2:17" ht="13.2" x14ac:dyDescent="0.2">
      <c r="B36" s="63" t="s">
        <v>25</v>
      </c>
      <c r="C36" s="30" t="s">
        <v>26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55"/>
      <c r="Q36" s="55"/>
    </row>
    <row r="37" spans="2:17" ht="12.75" customHeight="1" x14ac:dyDescent="0.2">
      <c r="B37" s="64"/>
      <c r="C37" s="30" t="s">
        <v>27</v>
      </c>
      <c r="D37" s="53">
        <v>5.0766416146556068E-2</v>
      </c>
      <c r="E37" s="53">
        <v>2.6600648226207029E-4</v>
      </c>
      <c r="F37" s="53">
        <v>0</v>
      </c>
      <c r="G37" s="53">
        <v>2.2133337061211029E-2</v>
      </c>
      <c r="H37" s="53">
        <v>2.6652934136999075E-2</v>
      </c>
      <c r="I37" s="53">
        <v>1.3004999847176943E-2</v>
      </c>
      <c r="J37" s="53">
        <v>1.6715472257123599E-2</v>
      </c>
      <c r="K37" s="53">
        <v>3.3650883303543905E-2</v>
      </c>
      <c r="L37" s="53">
        <v>4.68732422966881E-2</v>
      </c>
      <c r="M37" s="53">
        <v>5.7624000190842024E-2</v>
      </c>
      <c r="N37" s="53">
        <v>0</v>
      </c>
      <c r="O37" s="53">
        <v>2.2971451429150618E-2</v>
      </c>
      <c r="P37" s="55"/>
      <c r="Q37" s="55"/>
    </row>
    <row r="38" spans="2:17" ht="12.75" customHeight="1" x14ac:dyDescent="0.2">
      <c r="B38" s="64"/>
      <c r="C38" s="30" t="s">
        <v>90</v>
      </c>
      <c r="D38" s="53">
        <v>0</v>
      </c>
      <c r="E38" s="53">
        <v>4.4790372756561662E-2</v>
      </c>
      <c r="F38" s="53">
        <v>0</v>
      </c>
      <c r="G38" s="53">
        <v>0.24626557961633594</v>
      </c>
      <c r="H38" s="53">
        <v>0.26714051334073768</v>
      </c>
      <c r="I38" s="53">
        <v>0.39526231294888803</v>
      </c>
      <c r="J38" s="53">
        <v>0.55375122583349856</v>
      </c>
      <c r="K38" s="53">
        <v>0.41139475775911044</v>
      </c>
      <c r="L38" s="53">
        <v>0.50306416693991962</v>
      </c>
      <c r="M38" s="53">
        <v>0.38650263947136948</v>
      </c>
      <c r="N38" s="53">
        <v>0.36746129089802537</v>
      </c>
      <c r="O38" s="53">
        <v>0.3485311254748204</v>
      </c>
      <c r="P38" s="55"/>
      <c r="Q38" s="55"/>
    </row>
    <row r="39" spans="2:17" ht="13.2" x14ac:dyDescent="0.2">
      <c r="B39" s="64"/>
      <c r="C39" s="30" t="s">
        <v>28</v>
      </c>
      <c r="D39" s="53">
        <v>15.174619504576834</v>
      </c>
      <c r="E39" s="53">
        <v>13.270047157190422</v>
      </c>
      <c r="F39" s="53">
        <v>13.764889141216996</v>
      </c>
      <c r="G39" s="53">
        <v>13.17690733974479</v>
      </c>
      <c r="H39" s="53">
        <v>15.055979235638477</v>
      </c>
      <c r="I39" s="53">
        <v>15.642611803689165</v>
      </c>
      <c r="J39" s="53">
        <v>16.626962719039334</v>
      </c>
      <c r="K39" s="53">
        <v>17.661439692255154</v>
      </c>
      <c r="L39" s="53">
        <v>17.592223347242928</v>
      </c>
      <c r="M39" s="53">
        <v>16.60456764116535</v>
      </c>
      <c r="N39" s="53">
        <v>28.864827479358286</v>
      </c>
      <c r="O39" s="53">
        <v>16.076060619842814</v>
      </c>
      <c r="P39" s="55"/>
      <c r="Q39" s="55"/>
    </row>
    <row r="40" spans="2:17" ht="13.2" x14ac:dyDescent="0.2">
      <c r="B40" s="64"/>
      <c r="C40" s="30" t="s">
        <v>29</v>
      </c>
      <c r="D40" s="53">
        <v>0.62546125998851987</v>
      </c>
      <c r="E40" s="53">
        <v>4.1574420003427516E-2</v>
      </c>
      <c r="F40" s="53">
        <v>6.4932158743345861E-2</v>
      </c>
      <c r="G40" s="53">
        <v>2.6091582165942328E-2</v>
      </c>
      <c r="H40" s="53">
        <v>1.1684304491305539E-2</v>
      </c>
      <c r="I40" s="53">
        <v>4.9843549414614894E-7</v>
      </c>
      <c r="J40" s="53">
        <v>1.0795496444676988E-2</v>
      </c>
      <c r="K40" s="53">
        <v>2.1199700055329698E-2</v>
      </c>
      <c r="L40" s="53">
        <v>1.1064802975974874E-2</v>
      </c>
      <c r="M40" s="53">
        <v>3.9043527542339171E-5</v>
      </c>
      <c r="N40" s="53">
        <v>0</v>
      </c>
      <c r="O40" s="53">
        <v>2.3193324475319656E-2</v>
      </c>
      <c r="P40" s="55"/>
      <c r="Q40" s="55"/>
    </row>
    <row r="41" spans="2:17" ht="13.2" x14ac:dyDescent="0.2">
      <c r="B41" s="64"/>
      <c r="C41" s="30" t="s">
        <v>30</v>
      </c>
      <c r="D41" s="53">
        <v>0.11173730506543859</v>
      </c>
      <c r="E41" s="53">
        <v>5.0139183693804185E-2</v>
      </c>
      <c r="F41" s="53">
        <v>1.7942446089719628E-2</v>
      </c>
      <c r="G41" s="53">
        <v>9.6181546596148301E-3</v>
      </c>
      <c r="H41" s="53">
        <v>4.9311319368940173E-3</v>
      </c>
      <c r="I41" s="53">
        <v>8.0275603236164596E-3</v>
      </c>
      <c r="J41" s="53">
        <v>8.6537337994664967E-3</v>
      </c>
      <c r="K41" s="53">
        <v>0</v>
      </c>
      <c r="L41" s="53">
        <v>0</v>
      </c>
      <c r="M41" s="53">
        <v>0</v>
      </c>
      <c r="N41" s="53">
        <v>0</v>
      </c>
      <c r="O41" s="53">
        <v>8.3635534362737161E-3</v>
      </c>
      <c r="P41" s="55"/>
      <c r="Q41" s="55"/>
    </row>
    <row r="42" spans="2:17" ht="13.2" x14ac:dyDescent="0.2">
      <c r="B42" s="64"/>
      <c r="C42" s="30" t="s">
        <v>31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5"/>
      <c r="Q42" s="55"/>
    </row>
    <row r="43" spans="2:17" ht="13.2" x14ac:dyDescent="0.2">
      <c r="B43" s="64"/>
      <c r="C43" s="30" t="s">
        <v>32</v>
      </c>
      <c r="D43" s="53">
        <v>0.53124076147501564</v>
      </c>
      <c r="E43" s="53">
        <v>3.4735903220033313</v>
      </c>
      <c r="F43" s="53">
        <v>2.7248057900350928</v>
      </c>
      <c r="G43" s="53">
        <v>2.311982023393937</v>
      </c>
      <c r="H43" s="53">
        <v>2.254690567232418</v>
      </c>
      <c r="I43" s="53">
        <v>2.0997563149656475</v>
      </c>
      <c r="J43" s="53">
        <v>1.8667452046758344</v>
      </c>
      <c r="K43" s="53">
        <v>1.7737605784807764</v>
      </c>
      <c r="L43" s="53">
        <v>1.7976729281730368</v>
      </c>
      <c r="M43" s="53">
        <v>1.4284731825146295</v>
      </c>
      <c r="N43" s="53">
        <v>0.74286088455984256</v>
      </c>
      <c r="O43" s="53">
        <v>2.030537857610514</v>
      </c>
      <c r="P43" s="55"/>
      <c r="Q43" s="55"/>
    </row>
    <row r="44" spans="2:17" ht="13.2" x14ac:dyDescent="0.2">
      <c r="B44" s="64"/>
      <c r="C44" s="30" t="s">
        <v>33</v>
      </c>
      <c r="D44" s="53">
        <v>3.9171591435292492</v>
      </c>
      <c r="E44" s="53">
        <v>1.8805244571480206</v>
      </c>
      <c r="F44" s="53">
        <v>1.6980852679432663</v>
      </c>
      <c r="G44" s="53">
        <v>4.0912518407185106</v>
      </c>
      <c r="H44" s="53">
        <v>2.2167545196480716</v>
      </c>
      <c r="I44" s="53">
        <v>1.6198508862851255</v>
      </c>
      <c r="J44" s="53">
        <v>2.0467860260230823</v>
      </c>
      <c r="K44" s="53">
        <v>2.6118819651956446</v>
      </c>
      <c r="L44" s="53">
        <v>3.375388289462725</v>
      </c>
      <c r="M44" s="53">
        <v>6.2287499765944956</v>
      </c>
      <c r="N44" s="53">
        <v>10.785035602778093</v>
      </c>
      <c r="O44" s="53">
        <v>2.9426702636803723</v>
      </c>
      <c r="P44" s="55"/>
      <c r="Q44" s="55"/>
    </row>
    <row r="45" spans="2:17" ht="13.2" x14ac:dyDescent="0.2">
      <c r="B45" s="64"/>
      <c r="C45" s="30" t="s">
        <v>34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5"/>
      <c r="Q45" s="55"/>
    </row>
    <row r="46" spans="2:17" ht="13.2" x14ac:dyDescent="0.2">
      <c r="B46" s="64"/>
      <c r="C46" s="30" t="s">
        <v>35</v>
      </c>
      <c r="D46" s="53">
        <v>61.47789342051194</v>
      </c>
      <c r="E46" s="53">
        <v>46.877982187219565</v>
      </c>
      <c r="F46" s="53">
        <v>35.526000258431694</v>
      </c>
      <c r="G46" s="53">
        <v>31.86437422374371</v>
      </c>
      <c r="H46" s="53">
        <v>28.051863536383017</v>
      </c>
      <c r="I46" s="53">
        <v>26.832432054666924</v>
      </c>
      <c r="J46" s="53">
        <v>24.942708195051466</v>
      </c>
      <c r="K46" s="53">
        <v>22.907894242842094</v>
      </c>
      <c r="L46" s="53">
        <v>22.281350447046211</v>
      </c>
      <c r="M46" s="53">
        <v>21.687887848879235</v>
      </c>
      <c r="N46" s="53">
        <v>30.892481853433054</v>
      </c>
      <c r="O46" s="53">
        <v>27.945270651920783</v>
      </c>
      <c r="P46" s="55"/>
      <c r="Q46" s="55"/>
    </row>
    <row r="47" spans="2:17" ht="13.8" thickBot="1" x14ac:dyDescent="0.25">
      <c r="B47" s="64"/>
      <c r="C47" s="30" t="s">
        <v>36</v>
      </c>
      <c r="D47" s="53">
        <v>0.66274664103049719</v>
      </c>
      <c r="E47" s="53">
        <v>0.5800837455478578</v>
      </c>
      <c r="F47" s="53">
        <v>0.70817601350333148</v>
      </c>
      <c r="G47" s="53">
        <v>0.72813208113057371</v>
      </c>
      <c r="H47" s="53">
        <v>1.0785016376232452</v>
      </c>
      <c r="I47" s="53">
        <v>1.2443862732108437</v>
      </c>
      <c r="J47" s="53">
        <v>1.3127362503560593</v>
      </c>
      <c r="K47" s="53">
        <v>1.3327408028558627</v>
      </c>
      <c r="L47" s="53">
        <v>1.3410088207949327</v>
      </c>
      <c r="M47" s="53">
        <v>0.98748660220254059</v>
      </c>
      <c r="N47" s="53">
        <v>0.31703589920255781</v>
      </c>
      <c r="O47" s="53">
        <v>1.0735773811324532</v>
      </c>
      <c r="P47" s="55"/>
      <c r="Q47" s="55"/>
    </row>
    <row r="48" spans="2:17" ht="13.8" thickBot="1" x14ac:dyDescent="0.25">
      <c r="B48" s="54" t="s">
        <v>89</v>
      </c>
      <c r="C48" s="30" t="s">
        <v>89</v>
      </c>
      <c r="D48" s="53">
        <v>6.0033892477537147</v>
      </c>
      <c r="E48" s="53">
        <v>2.8549320715647224</v>
      </c>
      <c r="F48" s="53">
        <v>2.6877118569008354</v>
      </c>
      <c r="G48" s="53">
        <v>3.1393598827112479</v>
      </c>
      <c r="H48" s="53">
        <v>1.9885136909719292</v>
      </c>
      <c r="I48" s="53">
        <v>2.0090815089331318</v>
      </c>
      <c r="J48" s="53">
        <v>2.3052477809494962</v>
      </c>
      <c r="K48" s="53">
        <v>2.352642027709273</v>
      </c>
      <c r="L48" s="53">
        <v>2.4203016450671742</v>
      </c>
      <c r="M48" s="53">
        <v>4.2671094204255473</v>
      </c>
      <c r="N48" s="53">
        <v>2.6791560688894083</v>
      </c>
      <c r="O48" s="53">
        <v>2.5096573860567224</v>
      </c>
      <c r="P48" s="55"/>
      <c r="Q48" s="55"/>
    </row>
    <row r="49" spans="2:17" ht="13.2" x14ac:dyDescent="0.25">
      <c r="B49" s="10" t="s">
        <v>37</v>
      </c>
      <c r="C49" s="11"/>
      <c r="D49" s="36">
        <v>100.00000000000001</v>
      </c>
      <c r="E49" s="36">
        <v>99.999999999999986</v>
      </c>
      <c r="F49" s="36">
        <v>99.999999999999986</v>
      </c>
      <c r="G49" s="36">
        <v>99.999999999999986</v>
      </c>
      <c r="H49" s="36">
        <v>100.00000000000003</v>
      </c>
      <c r="I49" s="36">
        <v>100</v>
      </c>
      <c r="J49" s="36">
        <v>99.999999999999986</v>
      </c>
      <c r="K49" s="36">
        <v>100.00000000000001</v>
      </c>
      <c r="L49" s="36">
        <v>99.999999999999986</v>
      </c>
      <c r="M49" s="36">
        <v>100</v>
      </c>
      <c r="N49" s="36">
        <v>100</v>
      </c>
      <c r="O49" s="36">
        <v>100.00000000000001</v>
      </c>
      <c r="P49" s="55"/>
      <c r="Q49" s="55"/>
    </row>
    <row r="51" spans="2:17" ht="100.95" customHeight="1" x14ac:dyDescent="0.2">
      <c r="B51" s="57" t="s">
        <v>92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</sheetData>
  <sortState ref="C9:I30">
    <sortCondition ref="C9:C30"/>
  </sortState>
  <mergeCells count="5">
    <mergeCell ref="B51:O51"/>
    <mergeCell ref="B9:B32"/>
    <mergeCell ref="B5:C5"/>
    <mergeCell ref="B2:N2"/>
    <mergeCell ref="B36:B47"/>
  </mergeCells>
  <phoneticPr fontId="4" type="noConversion"/>
  <conditionalFormatting sqref="I6:N37 C6:C37 C39:C48 I39:N48">
    <cfRule type="cellIs" dxfId="108" priority="22" stopIfTrue="1" operator="equal">
      <formula>0</formula>
    </cfRule>
  </conditionalFormatting>
  <conditionalFormatting sqref="N43:N45">
    <cfRule type="cellIs" dxfId="107" priority="20" stopIfTrue="1" operator="equal">
      <formula>0</formula>
    </cfRule>
  </conditionalFormatting>
  <conditionalFormatting sqref="N46:N48">
    <cfRule type="cellIs" dxfId="106" priority="19" stopIfTrue="1" operator="equal">
      <formula>0</formula>
    </cfRule>
  </conditionalFormatting>
  <conditionalFormatting sqref="E6:H37 E39:H48">
    <cfRule type="cellIs" dxfId="105" priority="14" stopIfTrue="1" operator="equal">
      <formula>0</formula>
    </cfRule>
  </conditionalFormatting>
  <conditionalFormatting sqref="D6:D37 E49:N49 D39:D49">
    <cfRule type="cellIs" dxfId="104" priority="13" stopIfTrue="1" operator="equal">
      <formula>0</formula>
    </cfRule>
  </conditionalFormatting>
  <conditionalFormatting sqref="O5">
    <cfRule type="cellIs" dxfId="103" priority="12" stopIfTrue="1" operator="equal">
      <formula>0</formula>
    </cfRule>
  </conditionalFormatting>
  <conditionalFormatting sqref="O6:O37 O39:O48">
    <cfRule type="cellIs" dxfId="102" priority="11" stopIfTrue="1" operator="equal">
      <formula>0</formula>
    </cfRule>
  </conditionalFormatting>
  <conditionalFormatting sqref="O43:O45">
    <cfRule type="cellIs" dxfId="101" priority="10" stopIfTrue="1" operator="equal">
      <formula>0</formula>
    </cfRule>
  </conditionalFormatting>
  <conditionalFormatting sqref="O46:O48">
    <cfRule type="cellIs" dxfId="100" priority="9" stopIfTrue="1" operator="equal">
      <formula>0</formula>
    </cfRule>
  </conditionalFormatting>
  <conditionalFormatting sqref="O49">
    <cfRule type="cellIs" dxfId="99" priority="8" stopIfTrue="1" operator="equal">
      <formula>0</formula>
    </cfRule>
  </conditionalFormatting>
  <conditionalFormatting sqref="I38:N38 C38">
    <cfRule type="cellIs" dxfId="98" priority="4" stopIfTrue="1" operator="equal">
      <formula>0</formula>
    </cfRule>
  </conditionalFormatting>
  <conditionalFormatting sqref="E38:H38">
    <cfRule type="cellIs" dxfId="97" priority="3" stopIfTrue="1" operator="equal">
      <formula>0</formula>
    </cfRule>
  </conditionalFormatting>
  <conditionalFormatting sqref="D38">
    <cfRule type="cellIs" dxfId="96" priority="2" stopIfTrue="1" operator="equal">
      <formula>0</formula>
    </cfRule>
  </conditionalFormatting>
  <conditionalFormatting sqref="O38">
    <cfRule type="cellIs" dxfId="95" priority="1" stopIfTrue="1" operator="equal">
      <formula>0</formula>
    </cfRule>
  </conditionalFormatting>
  <printOptions horizontalCentered="1" verticalCentered="1"/>
  <pageMargins left="0.51181102362204722" right="0.51181102362204722" top="0.3" bottom="0.28000000000000003" header="0" footer="0"/>
  <pageSetup scale="7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2.6" x14ac:dyDescent="0.2"/>
  <cols>
    <col min="1" max="1" width="4.90625" customWidth="1"/>
    <col min="2" max="2" width="15.453125" customWidth="1"/>
    <col min="3" max="3" width="26.7265625" bestFit="1" customWidth="1"/>
    <col min="4" max="4" width="8" bestFit="1" customWidth="1"/>
    <col min="5" max="5" width="7.7265625" bestFit="1" customWidth="1"/>
    <col min="6" max="7" width="8" bestFit="1" customWidth="1"/>
    <col min="8" max="8" width="7.7265625" bestFit="1" customWidth="1"/>
    <col min="9" max="9" width="8" bestFit="1" customWidth="1"/>
    <col min="10" max="10" width="8.08984375" customWidth="1"/>
    <col min="11" max="11" width="8" bestFit="1" customWidth="1"/>
    <col min="12" max="12" width="7.90625" bestFit="1" customWidth="1"/>
    <col min="13" max="13" width="8" bestFit="1" customWidth="1"/>
    <col min="14" max="14" width="10.6328125" customWidth="1"/>
    <col min="15" max="15" width="11.26953125" bestFit="1" customWidth="1"/>
    <col min="17" max="19" width="11.08984375" bestFit="1" customWidth="1"/>
  </cols>
  <sheetData>
    <row r="2" spans="2:15" ht="17.7" customHeight="1" x14ac:dyDescent="0.25">
      <c r="B2" s="62" t="s">
        <v>44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9"/>
    </row>
    <row r="3" spans="2:15" ht="13.2" x14ac:dyDescent="0.25">
      <c r="B3" s="45" t="s">
        <v>93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 x14ac:dyDescent="0.25">
      <c r="B5" s="73" t="s">
        <v>81</v>
      </c>
      <c r="C5" s="74"/>
      <c r="D5" s="15" t="s">
        <v>38</v>
      </c>
      <c r="E5" s="15" t="s">
        <v>94</v>
      </c>
      <c r="F5" s="16" t="s">
        <v>39</v>
      </c>
      <c r="G5" s="15" t="s">
        <v>40</v>
      </c>
      <c r="H5" s="15" t="s">
        <v>41</v>
      </c>
      <c r="I5" s="15" t="s">
        <v>47</v>
      </c>
      <c r="J5" s="15" t="s">
        <v>42</v>
      </c>
      <c r="K5" s="15" t="s">
        <v>49</v>
      </c>
      <c r="L5" s="15" t="s">
        <v>57</v>
      </c>
      <c r="M5" s="16" t="s">
        <v>51</v>
      </c>
      <c r="N5" s="6" t="s">
        <v>81</v>
      </c>
    </row>
    <row r="6" spans="2:15" ht="27" thickBot="1" x14ac:dyDescent="0.25">
      <c r="B6" s="1" t="s">
        <v>1</v>
      </c>
      <c r="C6" s="30" t="s">
        <v>1</v>
      </c>
      <c r="D6" s="35">
        <v>13.591435624730142</v>
      </c>
      <c r="E6" s="35">
        <v>5.5485767957933296</v>
      </c>
      <c r="F6" s="35">
        <v>15.073864360439112</v>
      </c>
      <c r="G6" s="35">
        <v>15.357203599246327</v>
      </c>
      <c r="H6" s="35">
        <v>9.5945949059884406</v>
      </c>
      <c r="I6" s="35">
        <v>11.006078664193829</v>
      </c>
      <c r="J6" s="35">
        <v>9.9099602457322273</v>
      </c>
      <c r="K6" s="35">
        <v>10.087000988638756</v>
      </c>
      <c r="L6" s="35">
        <v>9.8672609517028302</v>
      </c>
      <c r="M6" s="35">
        <v>9.2869372642842176</v>
      </c>
      <c r="N6" s="35">
        <v>10.200398268727454</v>
      </c>
      <c r="O6" s="47"/>
    </row>
    <row r="7" spans="2:15" ht="27" thickBot="1" x14ac:dyDescent="0.25">
      <c r="B7" s="1" t="s">
        <v>2</v>
      </c>
      <c r="C7" s="30" t="s">
        <v>2</v>
      </c>
      <c r="D7" s="35">
        <v>19.747147796420059</v>
      </c>
      <c r="E7" s="35">
        <v>11.86448501325598</v>
      </c>
      <c r="F7" s="35">
        <v>17.734275291017042</v>
      </c>
      <c r="G7" s="35">
        <v>10.141352021046757</v>
      </c>
      <c r="H7" s="35">
        <v>16.055988583599806</v>
      </c>
      <c r="I7" s="35">
        <v>11.421055493941035</v>
      </c>
      <c r="J7" s="35">
        <v>11.553354226431125</v>
      </c>
      <c r="K7" s="35">
        <v>11.067213440945267</v>
      </c>
      <c r="L7" s="35">
        <v>15.378052159162511</v>
      </c>
      <c r="M7" s="35">
        <v>15.654030740241993</v>
      </c>
      <c r="N7" s="35">
        <v>14.3474960880081</v>
      </c>
      <c r="O7" s="47"/>
    </row>
    <row r="8" spans="2:15" ht="13.8" thickBot="1" x14ac:dyDescent="0.25">
      <c r="B8" s="2" t="s">
        <v>86</v>
      </c>
      <c r="C8" s="31" t="s">
        <v>86</v>
      </c>
      <c r="D8" s="35">
        <v>0</v>
      </c>
      <c r="E8" s="35">
        <v>5.8567464990560434E-3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0.10590346322165711</v>
      </c>
      <c r="N8" s="35">
        <v>1.071197824718405E-2</v>
      </c>
      <c r="O8" s="47"/>
    </row>
    <row r="9" spans="2:15" ht="13.2" x14ac:dyDescent="0.25">
      <c r="B9" s="58" t="s">
        <v>3</v>
      </c>
      <c r="C9" s="28" t="s">
        <v>83</v>
      </c>
      <c r="D9" s="35">
        <v>0</v>
      </c>
      <c r="E9" s="35">
        <v>9.9853903531127872E-2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2.2351479584808098E-2</v>
      </c>
      <c r="O9" s="47"/>
    </row>
    <row r="10" spans="2:15" ht="13.2" x14ac:dyDescent="0.25">
      <c r="B10" s="59"/>
      <c r="C10" s="28" t="s">
        <v>4</v>
      </c>
      <c r="D10" s="35">
        <v>0.59588371726094158</v>
      </c>
      <c r="E10" s="35">
        <v>0.86953671671568722</v>
      </c>
      <c r="F10" s="35">
        <v>1.3476510083571012</v>
      </c>
      <c r="G10" s="35">
        <v>0</v>
      </c>
      <c r="H10" s="35">
        <v>0.67264530596973948</v>
      </c>
      <c r="I10" s="35">
        <v>0.76442002931471575</v>
      </c>
      <c r="J10" s="35">
        <v>0.11901906896855011</v>
      </c>
      <c r="K10" s="35">
        <v>0.630873279246008</v>
      </c>
      <c r="L10" s="35">
        <v>0.67364632648384093</v>
      </c>
      <c r="M10" s="35">
        <v>1.1244964199160206</v>
      </c>
      <c r="N10" s="35">
        <v>0.8446244054230504</v>
      </c>
      <c r="O10" s="47"/>
    </row>
    <row r="11" spans="2:15" ht="13.2" x14ac:dyDescent="0.25">
      <c r="B11" s="59"/>
      <c r="C11" s="28" t="s">
        <v>5</v>
      </c>
      <c r="D11" s="35">
        <v>0</v>
      </c>
      <c r="E11" s="35">
        <v>0.14308604981162898</v>
      </c>
      <c r="F11" s="35">
        <v>0</v>
      </c>
      <c r="G11" s="35">
        <v>0</v>
      </c>
      <c r="H11" s="35">
        <v>0</v>
      </c>
      <c r="I11" s="35">
        <v>0.2434442329640476</v>
      </c>
      <c r="J11" s="35">
        <v>0.21922633286187926</v>
      </c>
      <c r="K11" s="35">
        <v>0</v>
      </c>
      <c r="L11" s="35">
        <v>0</v>
      </c>
      <c r="M11" s="35">
        <v>7.9260399204120854E-2</v>
      </c>
      <c r="N11" s="35">
        <v>6.0106040939447651E-2</v>
      </c>
      <c r="O11" s="47"/>
    </row>
    <row r="12" spans="2:15" ht="13.2" x14ac:dyDescent="0.25">
      <c r="B12" s="59"/>
      <c r="C12" s="28" t="s">
        <v>6</v>
      </c>
      <c r="D12" s="35">
        <v>2.80380757203634</v>
      </c>
      <c r="E12" s="35">
        <v>2.5895339582181278</v>
      </c>
      <c r="F12" s="35">
        <v>0</v>
      </c>
      <c r="G12" s="35">
        <v>0</v>
      </c>
      <c r="H12" s="35">
        <v>0</v>
      </c>
      <c r="I12" s="35">
        <v>2.9733452150527029</v>
      </c>
      <c r="J12" s="35">
        <v>0.14792938336362377</v>
      </c>
      <c r="K12" s="35">
        <v>1.4648563567676713</v>
      </c>
      <c r="L12" s="35">
        <v>1.3478400848146448</v>
      </c>
      <c r="M12" s="35">
        <v>1.8240218744824073</v>
      </c>
      <c r="N12" s="35">
        <v>1.5989303597069386</v>
      </c>
      <c r="O12" s="47"/>
    </row>
    <row r="13" spans="2:15" ht="13.2" x14ac:dyDescent="0.25">
      <c r="B13" s="59"/>
      <c r="C13" s="28" t="s">
        <v>7</v>
      </c>
      <c r="D13" s="35">
        <v>0.53183551663750606</v>
      </c>
      <c r="E13" s="35">
        <v>1.5522135591446395</v>
      </c>
      <c r="F13" s="35">
        <v>2.1381452744375378</v>
      </c>
      <c r="G13" s="35">
        <v>0</v>
      </c>
      <c r="H13" s="35">
        <v>0.19370023306438403</v>
      </c>
      <c r="I13" s="35">
        <v>2.7296641363043865</v>
      </c>
      <c r="J13" s="35">
        <v>2.1550917495684208</v>
      </c>
      <c r="K13" s="35">
        <v>1.2727953641152474</v>
      </c>
      <c r="L13" s="35">
        <v>1.5451884725115228</v>
      </c>
      <c r="M13" s="35">
        <v>1.8799863104201735</v>
      </c>
      <c r="N13" s="35">
        <v>1.5825371475908783</v>
      </c>
      <c r="O13" s="47"/>
    </row>
    <row r="14" spans="2:15" ht="13.2" x14ac:dyDescent="0.25">
      <c r="B14" s="59"/>
      <c r="C14" s="28" t="s">
        <v>8</v>
      </c>
      <c r="D14" s="35">
        <v>1.0200308383161907</v>
      </c>
      <c r="E14" s="35">
        <v>0.95616820751834408</v>
      </c>
      <c r="F14" s="35">
        <v>0.60266936110652491</v>
      </c>
      <c r="G14" s="35">
        <v>0</v>
      </c>
      <c r="H14" s="35">
        <v>0.42146970129914324</v>
      </c>
      <c r="I14" s="35">
        <v>1.2721939193921117</v>
      </c>
      <c r="J14" s="35">
        <v>8.5279092157843364E-2</v>
      </c>
      <c r="K14" s="35">
        <v>0.50800214602672156</v>
      </c>
      <c r="L14" s="35">
        <v>0.28731660294217087</v>
      </c>
      <c r="M14" s="35">
        <v>0.82998086046271158</v>
      </c>
      <c r="N14" s="35">
        <v>0.69278631551641889</v>
      </c>
      <c r="O14" s="47"/>
    </row>
    <row r="15" spans="2:15" ht="13.2" x14ac:dyDescent="0.25">
      <c r="B15" s="59"/>
      <c r="C15" s="28" t="s">
        <v>9</v>
      </c>
      <c r="D15" s="35">
        <v>0</v>
      </c>
      <c r="E15" s="35">
        <v>8.1232837123354218E-2</v>
      </c>
      <c r="F15" s="35">
        <v>0.41966802703494638</v>
      </c>
      <c r="G15" s="35">
        <v>0</v>
      </c>
      <c r="H15" s="35">
        <v>0</v>
      </c>
      <c r="I15" s="35">
        <v>0</v>
      </c>
      <c r="J15" s="35">
        <v>0</v>
      </c>
      <c r="K15" s="35">
        <v>5.6032903507534038E-2</v>
      </c>
      <c r="L15" s="35">
        <v>0.2747725801305686</v>
      </c>
      <c r="M15" s="35">
        <v>0.51655010700211612</v>
      </c>
      <c r="N15" s="35">
        <v>0.18676215249381198</v>
      </c>
      <c r="O15" s="47"/>
    </row>
    <row r="16" spans="2:15" ht="13.2" x14ac:dyDescent="0.25">
      <c r="B16" s="59"/>
      <c r="C16" s="28" t="s">
        <v>10</v>
      </c>
      <c r="D16" s="35">
        <v>0</v>
      </c>
      <c r="E16" s="35">
        <v>7.0069198003209028E-3</v>
      </c>
      <c r="F16" s="35">
        <v>7.2364071397297031E-2</v>
      </c>
      <c r="G16" s="35">
        <v>0</v>
      </c>
      <c r="H16" s="35">
        <v>0</v>
      </c>
      <c r="I16" s="35">
        <v>0.10523968793912268</v>
      </c>
      <c r="J16" s="35">
        <v>0</v>
      </c>
      <c r="K16" s="35">
        <v>0</v>
      </c>
      <c r="L16" s="35">
        <v>2.0319435093953786E-2</v>
      </c>
      <c r="M16" s="35">
        <v>3.4226140360532953E-2</v>
      </c>
      <c r="N16" s="35">
        <v>2.7333685617733673E-2</v>
      </c>
      <c r="O16" s="47"/>
    </row>
    <row r="17" spans="2:15" ht="13.2" x14ac:dyDescent="0.25">
      <c r="B17" s="59"/>
      <c r="C17" s="28" t="s">
        <v>11</v>
      </c>
      <c r="D17" s="35">
        <v>2.7213350969469925</v>
      </c>
      <c r="E17" s="35">
        <v>0.32382555562162063</v>
      </c>
      <c r="F17" s="35">
        <v>2.4253763594630344</v>
      </c>
      <c r="G17" s="35">
        <v>0</v>
      </c>
      <c r="H17" s="35">
        <v>3.7987619707439406E-2</v>
      </c>
      <c r="I17" s="35">
        <v>0.18230511487674672</v>
      </c>
      <c r="J17" s="35">
        <v>0.31823212445426269</v>
      </c>
      <c r="K17" s="35">
        <v>8.8153759426331912E-2</v>
      </c>
      <c r="L17" s="35">
        <v>0.19856970955513414</v>
      </c>
      <c r="M17" s="35">
        <v>0.33031794631762684</v>
      </c>
      <c r="N17" s="35">
        <v>0.79037237442506725</v>
      </c>
      <c r="O17" s="47"/>
    </row>
    <row r="18" spans="2:15" ht="13.2" x14ac:dyDescent="0.25">
      <c r="B18" s="59"/>
      <c r="C18" s="28" t="s">
        <v>12</v>
      </c>
      <c r="D18" s="35">
        <v>0.6184258293822229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4.9197501275593837E-2</v>
      </c>
      <c r="O18" s="47"/>
    </row>
    <row r="19" spans="2:15" ht="13.2" x14ac:dyDescent="0.2">
      <c r="B19" s="59"/>
      <c r="C19" s="30" t="s">
        <v>87</v>
      </c>
      <c r="D19" s="35">
        <v>2.0314179838847433</v>
      </c>
      <c r="E19" s="35">
        <v>1.4311532453751348</v>
      </c>
      <c r="F19" s="35">
        <v>3.9411380201947859</v>
      </c>
      <c r="G19" s="35">
        <v>8.1487510780154313</v>
      </c>
      <c r="H19" s="35">
        <v>2.9224507125151966</v>
      </c>
      <c r="I19" s="35">
        <v>2.2113266468143427</v>
      </c>
      <c r="J19" s="35">
        <v>0.17332871982775089</v>
      </c>
      <c r="K19" s="35">
        <v>0</v>
      </c>
      <c r="L19" s="35">
        <v>1.6388321768897236</v>
      </c>
      <c r="M19" s="35">
        <v>0.85852826222311207</v>
      </c>
      <c r="N19" s="35">
        <v>1.8562894536275321</v>
      </c>
      <c r="O19" s="47"/>
    </row>
    <row r="20" spans="2:15" ht="13.2" x14ac:dyDescent="0.25">
      <c r="B20" s="59"/>
      <c r="C20" s="28" t="s">
        <v>13</v>
      </c>
      <c r="D20" s="35">
        <v>0.12583041408520712</v>
      </c>
      <c r="E20" s="35">
        <v>3.3882309999291038E-2</v>
      </c>
      <c r="F20" s="35">
        <v>0.20076478658973784</v>
      </c>
      <c r="G20" s="35">
        <v>0</v>
      </c>
      <c r="H20" s="35">
        <v>0</v>
      </c>
      <c r="I20" s="35">
        <v>0</v>
      </c>
      <c r="J20" s="35">
        <v>2.3262553991655912E-2</v>
      </c>
      <c r="K20" s="35">
        <v>9.6970654979361692E-3</v>
      </c>
      <c r="L20" s="35">
        <v>0.1685233871509865</v>
      </c>
      <c r="M20" s="35">
        <v>0.16330214608721488</v>
      </c>
      <c r="N20" s="35">
        <v>9.4775537206379212E-2</v>
      </c>
      <c r="O20" s="47"/>
    </row>
    <row r="21" spans="2:15" ht="13.2" x14ac:dyDescent="0.25">
      <c r="B21" s="59"/>
      <c r="C21" s="28" t="s">
        <v>88</v>
      </c>
      <c r="D21" s="35">
        <v>0</v>
      </c>
      <c r="E21" s="35">
        <v>0.98832584733679862</v>
      </c>
      <c r="F21" s="35">
        <v>0.24815541064195706</v>
      </c>
      <c r="G21" s="35">
        <v>0.8555632017112923</v>
      </c>
      <c r="H21" s="35">
        <v>0.25142699742302299</v>
      </c>
      <c r="I21" s="35">
        <v>0.20370436554110202</v>
      </c>
      <c r="J21" s="35">
        <v>0.5895528255724809</v>
      </c>
      <c r="K21" s="35">
        <v>0</v>
      </c>
      <c r="L21" s="35">
        <v>0.60599612539007419</v>
      </c>
      <c r="M21" s="35">
        <v>1.3422551908171014</v>
      </c>
      <c r="N21" s="35">
        <v>0.52567883418594297</v>
      </c>
      <c r="O21" s="47"/>
    </row>
    <row r="22" spans="2:15" ht="13.2" x14ac:dyDescent="0.25">
      <c r="B22" s="59"/>
      <c r="C22" s="28" t="s">
        <v>15</v>
      </c>
      <c r="D22" s="35">
        <v>0.20168295087268001</v>
      </c>
      <c r="E22" s="35">
        <v>0.28889894329924326</v>
      </c>
      <c r="F22" s="35">
        <v>0.73400055851427426</v>
      </c>
      <c r="G22" s="35">
        <v>0</v>
      </c>
      <c r="H22" s="35">
        <v>0</v>
      </c>
      <c r="I22" s="35">
        <v>9.814028618290753E-2</v>
      </c>
      <c r="J22" s="35">
        <v>0.18847266221271966</v>
      </c>
      <c r="K22" s="35">
        <v>7.8465527283999512E-3</v>
      </c>
      <c r="L22" s="35">
        <v>0.87907531520254811</v>
      </c>
      <c r="M22" s="35">
        <v>0.21809443466810791</v>
      </c>
      <c r="N22" s="35">
        <v>0.37641047828068119</v>
      </c>
      <c r="O22" s="47"/>
    </row>
    <row r="23" spans="2:15" ht="13.2" x14ac:dyDescent="0.25">
      <c r="B23" s="59"/>
      <c r="C23" s="28" t="s">
        <v>84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7"/>
    </row>
    <row r="24" spans="2:15" ht="13.2" x14ac:dyDescent="0.25">
      <c r="B24" s="59"/>
      <c r="C24" s="28" t="s">
        <v>16</v>
      </c>
      <c r="D24" s="35">
        <v>3.3228258589981352</v>
      </c>
      <c r="E24" s="35">
        <v>1.8743804278023493</v>
      </c>
      <c r="F24" s="35">
        <v>6.7339733827693662</v>
      </c>
      <c r="G24" s="35">
        <v>5.5216041680129253</v>
      </c>
      <c r="H24" s="35">
        <v>2.9820331556799453</v>
      </c>
      <c r="I24" s="35">
        <v>3.9421635455134019</v>
      </c>
      <c r="J24" s="35">
        <v>1.6676507546442529</v>
      </c>
      <c r="K24" s="35">
        <v>0.2587946147807178</v>
      </c>
      <c r="L24" s="35">
        <v>3.0958346960855661</v>
      </c>
      <c r="M24" s="35">
        <v>1.793385252000125</v>
      </c>
      <c r="N24" s="35">
        <v>2.9948256552832753</v>
      </c>
      <c r="O24" s="47"/>
    </row>
    <row r="25" spans="2:15" ht="13.2" x14ac:dyDescent="0.25">
      <c r="B25" s="59"/>
      <c r="C25" s="28" t="s">
        <v>50</v>
      </c>
      <c r="D25" s="35">
        <v>0.16470020350401876</v>
      </c>
      <c r="E25" s="35">
        <v>3.0584458358491686E-2</v>
      </c>
      <c r="F25" s="35">
        <v>0.5423261576480104</v>
      </c>
      <c r="G25" s="35">
        <v>0.31713133977739005</v>
      </c>
      <c r="H25" s="35">
        <v>0.269181843687477</v>
      </c>
      <c r="I25" s="35">
        <v>0</v>
      </c>
      <c r="J25" s="35">
        <v>0.11617091531649143</v>
      </c>
      <c r="K25" s="35">
        <v>0</v>
      </c>
      <c r="L25" s="35">
        <v>3.0498856168780192E-2</v>
      </c>
      <c r="M25" s="35">
        <v>3.3547852934371104E-2</v>
      </c>
      <c r="N25" s="35">
        <v>0.13484370620556752</v>
      </c>
      <c r="O25" s="47"/>
    </row>
    <row r="26" spans="2:15" ht="13.2" x14ac:dyDescent="0.25">
      <c r="B26" s="59"/>
      <c r="C26" s="28" t="s">
        <v>17</v>
      </c>
      <c r="D26" s="35">
        <v>8.1188325675386627E-2</v>
      </c>
      <c r="E26" s="35">
        <v>0.57515250850320965</v>
      </c>
      <c r="F26" s="35">
        <v>1.3418194709929407</v>
      </c>
      <c r="G26" s="35">
        <v>0</v>
      </c>
      <c r="H26" s="35">
        <v>0.40541194349352466</v>
      </c>
      <c r="I26" s="35">
        <v>0.44405541506093837</v>
      </c>
      <c r="J26" s="35">
        <v>0.14775498761613165</v>
      </c>
      <c r="K26" s="35">
        <v>0.74714464443736894</v>
      </c>
      <c r="L26" s="35">
        <v>0.45294738816879926</v>
      </c>
      <c r="M26" s="35">
        <v>0.53692853364824744</v>
      </c>
      <c r="N26" s="35">
        <v>0.63493743806130065</v>
      </c>
      <c r="O26" s="47"/>
    </row>
    <row r="27" spans="2:15" ht="13.2" x14ac:dyDescent="0.25">
      <c r="B27" s="59"/>
      <c r="C27" s="28" t="s">
        <v>18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0.62498580135879156</v>
      </c>
      <c r="J27" s="35">
        <v>0.20142838160255006</v>
      </c>
      <c r="K27" s="35">
        <v>0</v>
      </c>
      <c r="L27" s="35">
        <v>0.12788338885497494</v>
      </c>
      <c r="M27" s="35">
        <v>0.37809101558374142</v>
      </c>
      <c r="N27" s="35">
        <v>0.10129819746100711</v>
      </c>
      <c r="O27" s="47"/>
    </row>
    <row r="28" spans="2:15" ht="13.2" x14ac:dyDescent="0.25">
      <c r="B28" s="59"/>
      <c r="C28" s="28" t="s">
        <v>20</v>
      </c>
      <c r="D28" s="35">
        <v>0.53580577480254599</v>
      </c>
      <c r="E28" s="35">
        <v>0.11531090250445186</v>
      </c>
      <c r="F28" s="35">
        <v>0.48873426578450085</v>
      </c>
      <c r="G28" s="35">
        <v>0</v>
      </c>
      <c r="H28" s="35">
        <v>0</v>
      </c>
      <c r="I28" s="35">
        <v>3.8851848084133396E-2</v>
      </c>
      <c r="J28" s="35">
        <v>0.5348130394094186</v>
      </c>
      <c r="K28" s="35">
        <v>0</v>
      </c>
      <c r="L28" s="35">
        <v>0.40830304200667078</v>
      </c>
      <c r="M28" s="35">
        <v>8.4405661419333401E-3</v>
      </c>
      <c r="N28" s="35">
        <v>0.22988986058754735</v>
      </c>
      <c r="O28" s="47"/>
    </row>
    <row r="29" spans="2:15" ht="13.2" x14ac:dyDescent="0.25">
      <c r="B29" s="59"/>
      <c r="C29" s="28" t="s">
        <v>85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47"/>
    </row>
    <row r="30" spans="2:15" ht="13.2" x14ac:dyDescent="0.25">
      <c r="B30" s="59"/>
      <c r="C30" s="28" t="s">
        <v>21</v>
      </c>
      <c r="D30" s="35">
        <v>0.14786051718763901</v>
      </c>
      <c r="E30" s="35">
        <v>0.68706395655066765</v>
      </c>
      <c r="F30" s="35">
        <v>1.835846991046695</v>
      </c>
      <c r="G30" s="35">
        <v>0.68310731611600772</v>
      </c>
      <c r="H30" s="35">
        <v>1.7018126498687256</v>
      </c>
      <c r="I30" s="35">
        <v>0.98799260978654302</v>
      </c>
      <c r="J30" s="35">
        <v>0.47989374535301899</v>
      </c>
      <c r="K30" s="35">
        <v>0.79568419162857584</v>
      </c>
      <c r="L30" s="35">
        <v>2.4208835079173938</v>
      </c>
      <c r="M30" s="35">
        <v>2.108129317213415</v>
      </c>
      <c r="N30" s="35">
        <v>1.3091962183991879</v>
      </c>
      <c r="O30" s="47"/>
    </row>
    <row r="31" spans="2:15" ht="13.2" x14ac:dyDescent="0.25">
      <c r="B31" s="59"/>
      <c r="C31" s="28" t="s">
        <v>22</v>
      </c>
      <c r="D31" s="35">
        <v>0.24697736980823373</v>
      </c>
      <c r="E31" s="35">
        <v>0.17822152291242768</v>
      </c>
      <c r="F31" s="35">
        <v>1.4495524302765774</v>
      </c>
      <c r="G31" s="35">
        <v>0</v>
      </c>
      <c r="H31" s="35">
        <v>0.41106351298347554</v>
      </c>
      <c r="I31" s="35">
        <v>0.32383882476783821</v>
      </c>
      <c r="J31" s="35">
        <v>0.59233420375690093</v>
      </c>
      <c r="K31" s="35">
        <v>6.8030138930626788E-2</v>
      </c>
      <c r="L31" s="35">
        <v>0.25978187681279208</v>
      </c>
      <c r="M31" s="35">
        <v>5.9819004237282647E-2</v>
      </c>
      <c r="N31" s="35">
        <v>0.40760417809583499</v>
      </c>
      <c r="O31" s="47"/>
    </row>
    <row r="32" spans="2:15" ht="13.8" thickBot="1" x14ac:dyDescent="0.3">
      <c r="B32" s="59"/>
      <c r="C32" s="28" t="s">
        <v>23</v>
      </c>
      <c r="D32" s="35">
        <v>0.48210562715908467</v>
      </c>
      <c r="E32" s="35">
        <v>0.24997007884480851</v>
      </c>
      <c r="F32" s="35">
        <v>1.30994332698083</v>
      </c>
      <c r="G32" s="35">
        <v>0.16170347791959325</v>
      </c>
      <c r="H32" s="35">
        <v>0</v>
      </c>
      <c r="I32" s="35">
        <v>0.3972469835523979</v>
      </c>
      <c r="J32" s="35">
        <v>0.5114207448830671</v>
      </c>
      <c r="K32" s="35">
        <v>0.24940937251634354</v>
      </c>
      <c r="L32" s="35">
        <v>0.45111929092446146</v>
      </c>
      <c r="M32" s="35">
        <v>0.41325247047386748</v>
      </c>
      <c r="N32" s="35">
        <v>0.49879388803603386</v>
      </c>
      <c r="O32" s="47"/>
    </row>
    <row r="33" spans="2:15" ht="13.8" thickBot="1" x14ac:dyDescent="0.3">
      <c r="B33" s="29" t="s">
        <v>48</v>
      </c>
      <c r="C33" s="28" t="s">
        <v>48</v>
      </c>
      <c r="D33" s="35">
        <v>5.1959009329215444</v>
      </c>
      <c r="E33" s="35">
        <v>6.8416045587564325</v>
      </c>
      <c r="F33" s="35">
        <v>8.310928860029648</v>
      </c>
      <c r="G33" s="35">
        <v>3.2578902577614461</v>
      </c>
      <c r="H33" s="35">
        <v>3.9596294247228609</v>
      </c>
      <c r="I33" s="35">
        <v>9.2356885001690738</v>
      </c>
      <c r="J33" s="35">
        <v>10.534339676690779</v>
      </c>
      <c r="K33" s="35">
        <v>3.8802250229876738</v>
      </c>
      <c r="L33" s="35">
        <v>9.3917401611970401</v>
      </c>
      <c r="M33" s="35">
        <v>9.7250629429502755</v>
      </c>
      <c r="N33" s="35">
        <v>7.2897804578484102</v>
      </c>
      <c r="O33" s="47"/>
    </row>
    <row r="34" spans="2:15" ht="13.8" thickBot="1" x14ac:dyDescent="0.3">
      <c r="B34" s="27" t="s">
        <v>69</v>
      </c>
      <c r="C34" s="28" t="s">
        <v>69</v>
      </c>
      <c r="D34" s="35">
        <v>3.5503135342296952</v>
      </c>
      <c r="E34" s="35">
        <v>3.0682919344498107</v>
      </c>
      <c r="F34" s="35">
        <v>4.6618152223266023</v>
      </c>
      <c r="G34" s="35">
        <v>4.6093420428676994</v>
      </c>
      <c r="H34" s="35">
        <v>1.3676053138085267</v>
      </c>
      <c r="I34" s="35">
        <v>5.389835771932427</v>
      </c>
      <c r="J34" s="35">
        <v>2.1998286650781318</v>
      </c>
      <c r="K34" s="35">
        <v>0.92355110366616544</v>
      </c>
      <c r="L34" s="35">
        <v>3.4122138786854648</v>
      </c>
      <c r="M34" s="35">
        <v>2.5904547994221949</v>
      </c>
      <c r="N34" s="35">
        <v>3.190863770698992</v>
      </c>
      <c r="O34" s="47"/>
    </row>
    <row r="35" spans="2:15" ht="13.8" thickBot="1" x14ac:dyDescent="0.25">
      <c r="B35" s="32" t="s">
        <v>24</v>
      </c>
      <c r="C35" s="30" t="s">
        <v>24</v>
      </c>
      <c r="D35" s="35">
        <v>0</v>
      </c>
      <c r="E35" s="35">
        <v>1.4887544013440654</v>
      </c>
      <c r="F35" s="35">
        <v>0</v>
      </c>
      <c r="G35" s="35">
        <v>6.2534153105346535</v>
      </c>
      <c r="H35" s="35">
        <v>3.1106169751838091E-2</v>
      </c>
      <c r="I35" s="35">
        <v>0.80026832191969355</v>
      </c>
      <c r="J35" s="35">
        <v>2.9043210806678683</v>
      </c>
      <c r="K35" s="35">
        <v>0.13711096268970172</v>
      </c>
      <c r="L35" s="35">
        <v>2.7814564436987863E-2</v>
      </c>
      <c r="M35" s="35">
        <v>0.1588446287933076</v>
      </c>
      <c r="N35" s="35">
        <v>0.57225683846622444</v>
      </c>
      <c r="O35" s="47"/>
    </row>
    <row r="36" spans="2:15" ht="13.2" x14ac:dyDescent="0.25">
      <c r="B36" s="63" t="s">
        <v>25</v>
      </c>
      <c r="C36" s="28" t="s">
        <v>26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7"/>
    </row>
    <row r="37" spans="2:15" ht="13.2" x14ac:dyDescent="0.25">
      <c r="B37" s="64"/>
      <c r="C37" s="28" t="s">
        <v>27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0.67616092645233716</v>
      </c>
      <c r="J37" s="35">
        <v>0</v>
      </c>
      <c r="K37" s="35">
        <v>0</v>
      </c>
      <c r="L37" s="35">
        <v>0</v>
      </c>
      <c r="M37" s="35">
        <v>0</v>
      </c>
      <c r="N37" s="35">
        <v>4.68732422966881E-2</v>
      </c>
      <c r="O37" s="47"/>
    </row>
    <row r="38" spans="2:15" ht="13.2" x14ac:dyDescent="0.2">
      <c r="B38" s="64"/>
      <c r="C38" s="30" t="s">
        <v>90</v>
      </c>
      <c r="D38" s="35">
        <v>0</v>
      </c>
      <c r="E38" s="35">
        <v>0</v>
      </c>
      <c r="F38" s="35">
        <v>0.71676078629448969</v>
      </c>
      <c r="G38" s="35">
        <v>0</v>
      </c>
      <c r="H38" s="35">
        <v>0</v>
      </c>
      <c r="I38" s="35">
        <v>0</v>
      </c>
      <c r="J38" s="35">
        <v>0</v>
      </c>
      <c r="K38" s="35">
        <v>2.6886779064354172</v>
      </c>
      <c r="L38" s="35">
        <v>0</v>
      </c>
      <c r="M38" s="35">
        <v>0</v>
      </c>
      <c r="N38" s="35">
        <v>0.50306416693991962</v>
      </c>
      <c r="O38" s="47"/>
    </row>
    <row r="39" spans="2:15" ht="13.2" x14ac:dyDescent="0.25">
      <c r="B39" s="64"/>
      <c r="C39" s="28" t="s">
        <v>28</v>
      </c>
      <c r="D39" s="35">
        <v>17.942754751149931</v>
      </c>
      <c r="E39" s="35">
        <v>25.479043316599949</v>
      </c>
      <c r="F39" s="35">
        <v>9.6636623444095946</v>
      </c>
      <c r="G39" s="35">
        <v>0.33184111646425318</v>
      </c>
      <c r="H39" s="35">
        <v>27.115613438365326</v>
      </c>
      <c r="I39" s="35">
        <v>19.422167883287454</v>
      </c>
      <c r="J39" s="35">
        <v>22.447091184742042</v>
      </c>
      <c r="K39" s="35">
        <v>8.9443746827330042</v>
      </c>
      <c r="L39" s="35">
        <v>19.140043660714035</v>
      </c>
      <c r="M39" s="35">
        <v>20.121724703780281</v>
      </c>
      <c r="N39" s="35">
        <v>17.592223347242928</v>
      </c>
      <c r="O39" s="47"/>
    </row>
    <row r="40" spans="2:15" ht="13.2" x14ac:dyDescent="0.25">
      <c r="B40" s="64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0.15961318365587804</v>
      </c>
      <c r="J40" s="35">
        <v>0</v>
      </c>
      <c r="K40" s="35">
        <v>0</v>
      </c>
      <c r="L40" s="35">
        <v>0</v>
      </c>
      <c r="M40" s="35">
        <v>0</v>
      </c>
      <c r="N40" s="35">
        <v>1.1064802975974874E-2</v>
      </c>
      <c r="O40" s="47"/>
    </row>
    <row r="41" spans="2:15" ht="13.2" x14ac:dyDescent="0.25">
      <c r="B41" s="64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47"/>
    </row>
    <row r="42" spans="2:15" ht="13.2" x14ac:dyDescent="0.25">
      <c r="B42" s="64"/>
      <c r="C42" s="28" t="s">
        <v>31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47"/>
    </row>
    <row r="43" spans="2:15" ht="13.2" x14ac:dyDescent="0.25">
      <c r="B43" s="64"/>
      <c r="C43" s="28" t="s">
        <v>32</v>
      </c>
      <c r="D43" s="35">
        <v>0.63752235094140808</v>
      </c>
      <c r="E43" s="35">
        <v>1.2047480845091789</v>
      </c>
      <c r="F43" s="35">
        <v>3.0253455786773502</v>
      </c>
      <c r="G43" s="35">
        <v>0</v>
      </c>
      <c r="H43" s="35">
        <v>0</v>
      </c>
      <c r="I43" s="35">
        <v>0.42114805150871693</v>
      </c>
      <c r="J43" s="35">
        <v>0.87885946257246517</v>
      </c>
      <c r="K43" s="35">
        <v>0.62586281049963721</v>
      </c>
      <c r="L43" s="35">
        <v>4.8312423098093555</v>
      </c>
      <c r="M43" s="35">
        <v>0.63453438742152279</v>
      </c>
      <c r="N43" s="35">
        <v>1.7976729281730368</v>
      </c>
      <c r="O43" s="47"/>
    </row>
    <row r="44" spans="2:15" ht="13.2" x14ac:dyDescent="0.25">
      <c r="B44" s="64"/>
      <c r="C44" s="28" t="s">
        <v>33</v>
      </c>
      <c r="D44" s="35">
        <v>0.51188318517521147</v>
      </c>
      <c r="E44" s="35">
        <v>1.6556344504136904</v>
      </c>
      <c r="F44" s="35">
        <v>0</v>
      </c>
      <c r="G44" s="35">
        <v>30.487072224455758</v>
      </c>
      <c r="H44" s="35">
        <v>7.0784304669139182</v>
      </c>
      <c r="I44" s="35">
        <v>3.3118551020387752</v>
      </c>
      <c r="J44" s="35">
        <v>0.59114803896071499</v>
      </c>
      <c r="K44" s="35">
        <v>13.612579526690247</v>
      </c>
      <c r="L44" s="35">
        <v>0</v>
      </c>
      <c r="M44" s="35">
        <v>1.2499882235169302</v>
      </c>
      <c r="N44" s="35">
        <v>3.375388289462725</v>
      </c>
      <c r="O44" s="47"/>
    </row>
    <row r="45" spans="2:15" ht="13.2" x14ac:dyDescent="0.25">
      <c r="B45" s="64"/>
      <c r="C45" s="28" t="s">
        <v>34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47"/>
    </row>
    <row r="46" spans="2:15" ht="13.2" x14ac:dyDescent="0.25">
      <c r="B46" s="64"/>
      <c r="C46" s="28" t="s">
        <v>35</v>
      </c>
      <c r="D46" s="35">
        <v>21.986947341013881</v>
      </c>
      <c r="E46" s="35">
        <v>24.780118601741105</v>
      </c>
      <c r="F46" s="35">
        <v>13.598881060016959</v>
      </c>
      <c r="G46" s="35">
        <v>12.948731366891703</v>
      </c>
      <c r="H46" s="35">
        <v>21.821236680098753</v>
      </c>
      <c r="I46" s="35">
        <v>12.846666923258443</v>
      </c>
      <c r="J46" s="35">
        <v>21.6392862968722</v>
      </c>
      <c r="K46" s="35">
        <v>35.74539936712096</v>
      </c>
      <c r="L46" s="35">
        <v>20.266749157580808</v>
      </c>
      <c r="M46" s="35">
        <v>23.931407488552917</v>
      </c>
      <c r="N46" s="35">
        <v>22.281350447046211</v>
      </c>
      <c r="O46" s="47"/>
    </row>
    <row r="47" spans="2:15" ht="13.8" thickBot="1" x14ac:dyDescent="0.3">
      <c r="B47" s="64"/>
      <c r="C47" s="28" t="s">
        <v>36</v>
      </c>
      <c r="D47" s="35">
        <v>0</v>
      </c>
      <c r="E47" s="35">
        <v>5.0247648877589661</v>
      </c>
      <c r="F47" s="35">
        <v>0</v>
      </c>
      <c r="G47" s="35">
        <v>0</v>
      </c>
      <c r="H47" s="35">
        <v>0</v>
      </c>
      <c r="I47" s="35">
        <v>0</v>
      </c>
      <c r="J47" s="35">
        <v>4.3113797148576917E-2</v>
      </c>
      <c r="K47" s="35">
        <v>1.3559814232788487</v>
      </c>
      <c r="L47" s="35">
        <v>9.5893274260424627E-2</v>
      </c>
      <c r="M47" s="35">
        <v>7.9331823524426651E-2</v>
      </c>
      <c r="N47" s="35">
        <v>1.3410088207949327</v>
      </c>
      <c r="O47" s="47"/>
    </row>
    <row r="48" spans="2:15" ht="13.8" thickBot="1" x14ac:dyDescent="0.3">
      <c r="B48" s="54" t="s">
        <v>89</v>
      </c>
      <c r="C48" s="28" t="s">
        <v>89</v>
      </c>
      <c r="D48" s="35">
        <v>1.2043808868602639</v>
      </c>
      <c r="E48" s="35">
        <v>-3.7280700093290875E-2</v>
      </c>
      <c r="F48" s="35">
        <v>1.3823375935530891</v>
      </c>
      <c r="G48" s="35">
        <v>0.92529147917875321</v>
      </c>
      <c r="H48" s="35">
        <v>2.706611341058462</v>
      </c>
      <c r="I48" s="35">
        <v>7.7665425151360949</v>
      </c>
      <c r="J48" s="35">
        <v>9.0278360395428336</v>
      </c>
      <c r="K48" s="35">
        <v>4.7747023747048303</v>
      </c>
      <c r="L48" s="35">
        <v>2.7016576193459372</v>
      </c>
      <c r="M48" s="35">
        <v>1.9291654300960204</v>
      </c>
      <c r="N48" s="35">
        <v>2.4203016450671742</v>
      </c>
      <c r="O48" s="47"/>
    </row>
    <row r="49" spans="2:15" ht="13.2" x14ac:dyDescent="0.25">
      <c r="B49" s="10" t="s">
        <v>37</v>
      </c>
      <c r="C49" s="11"/>
      <c r="D49" s="36">
        <v>100</v>
      </c>
      <c r="E49" s="36">
        <v>100</v>
      </c>
      <c r="F49" s="36">
        <v>100</v>
      </c>
      <c r="G49" s="36">
        <v>100</v>
      </c>
      <c r="H49" s="36">
        <v>100</v>
      </c>
      <c r="I49" s="36">
        <v>100</v>
      </c>
      <c r="J49" s="36">
        <v>100</v>
      </c>
      <c r="K49" s="36">
        <v>100</v>
      </c>
      <c r="L49" s="36">
        <v>100</v>
      </c>
      <c r="M49" s="36">
        <v>100</v>
      </c>
      <c r="N49" s="36">
        <v>99.999999999999986</v>
      </c>
      <c r="O49" s="47"/>
    </row>
    <row r="51" spans="2:15" ht="127.5" customHeight="1" x14ac:dyDescent="0.2">
      <c r="B51" s="57" t="s">
        <v>92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</sheetData>
  <mergeCells count="5">
    <mergeCell ref="B2:M2"/>
    <mergeCell ref="B5:C5"/>
    <mergeCell ref="B9:B32"/>
    <mergeCell ref="B36:B47"/>
    <mergeCell ref="B51:O51"/>
  </mergeCells>
  <conditionalFormatting sqref="C6 D6:K7 D8:N37 D39:N49">
    <cfRule type="cellIs" dxfId="38" priority="10" stopIfTrue="1" operator="equal">
      <formula>0</formula>
    </cfRule>
  </conditionalFormatting>
  <conditionalFormatting sqref="C7">
    <cfRule type="cellIs" dxfId="37" priority="9" stopIfTrue="1" operator="equal">
      <formula>0</formula>
    </cfRule>
  </conditionalFormatting>
  <conditionalFormatting sqref="C35">
    <cfRule type="cellIs" dxfId="36" priority="8" stopIfTrue="1" operator="equal">
      <formula>0</formula>
    </cfRule>
  </conditionalFormatting>
  <conditionalFormatting sqref="M6:N6">
    <cfRule type="cellIs" dxfId="35" priority="7" stopIfTrue="1" operator="equal">
      <formula>0</formula>
    </cfRule>
  </conditionalFormatting>
  <conditionalFormatting sqref="L6">
    <cfRule type="cellIs" dxfId="34" priority="6" stopIfTrue="1" operator="equal">
      <formula>0</formula>
    </cfRule>
  </conditionalFormatting>
  <conditionalFormatting sqref="M7:N7">
    <cfRule type="cellIs" dxfId="33" priority="5" stopIfTrue="1" operator="equal">
      <formula>0</formula>
    </cfRule>
  </conditionalFormatting>
  <conditionalFormatting sqref="L7">
    <cfRule type="cellIs" dxfId="32" priority="4" stopIfTrue="1" operator="equal">
      <formula>0</formula>
    </cfRule>
  </conditionalFormatting>
  <conditionalFormatting sqref="C19">
    <cfRule type="cellIs" dxfId="31" priority="3" stopIfTrue="1" operator="equal">
      <formula>0</formula>
    </cfRule>
  </conditionalFormatting>
  <conditionalFormatting sqref="D38:N38">
    <cfRule type="cellIs" dxfId="30" priority="2" stopIfTrue="1" operator="equal">
      <formula>0</formula>
    </cfRule>
  </conditionalFormatting>
  <conditionalFormatting sqref="C38">
    <cfRule type="cellIs" dxfId="29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tabColor indexed="51"/>
    <pageSetUpPr fitToPage="1"/>
  </sheetPr>
  <dimension ref="B2:O51"/>
  <sheetViews>
    <sheetView showGridLines="0" zoomScale="85" zoomScaleNormal="85" workbookViewId="0"/>
  </sheetViews>
  <sheetFormatPr baseColWidth="10" defaultColWidth="10" defaultRowHeight="12.6" x14ac:dyDescent="0.2"/>
  <cols>
    <col min="1" max="1" width="4.90625" customWidth="1"/>
    <col min="2" max="2" width="15.7265625" customWidth="1"/>
    <col min="3" max="3" width="26.7265625" bestFit="1" customWidth="1"/>
    <col min="4" max="4" width="8" bestFit="1" customWidth="1"/>
    <col min="5" max="6" width="7.90625" bestFit="1" customWidth="1"/>
    <col min="7" max="9" width="8" bestFit="1" customWidth="1"/>
    <col min="10" max="10" width="8.08984375" customWidth="1"/>
    <col min="11" max="12" width="8" bestFit="1" customWidth="1"/>
    <col min="13" max="13" width="10.453125" customWidth="1"/>
    <col min="14" max="14" width="10.6328125" customWidth="1"/>
    <col min="15" max="15" width="12.36328125" bestFit="1" customWidth="1"/>
    <col min="17" max="17" width="11.08984375" bestFit="1" customWidth="1"/>
  </cols>
  <sheetData>
    <row r="2" spans="2:15" ht="17.7" customHeight="1" x14ac:dyDescent="0.25">
      <c r="B2" s="62" t="s">
        <v>44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9"/>
    </row>
    <row r="3" spans="2:15" ht="13.2" x14ac:dyDescent="0.25">
      <c r="B3" s="45" t="s">
        <v>93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x14ac:dyDescent="0.2">
      <c r="B5" s="65" t="s">
        <v>82</v>
      </c>
      <c r="C5" s="66"/>
      <c r="D5" s="24" t="s">
        <v>38</v>
      </c>
      <c r="E5" s="24" t="s">
        <v>94</v>
      </c>
      <c r="F5" s="25" t="s">
        <v>39</v>
      </c>
      <c r="G5" s="24" t="s">
        <v>40</v>
      </c>
      <c r="H5" s="24" t="s">
        <v>41</v>
      </c>
      <c r="I5" s="24" t="s">
        <v>47</v>
      </c>
      <c r="J5" s="24" t="s">
        <v>42</v>
      </c>
      <c r="K5" s="24" t="s">
        <v>49</v>
      </c>
      <c r="L5" s="24" t="s">
        <v>57</v>
      </c>
      <c r="M5" s="25" t="s">
        <v>51</v>
      </c>
      <c r="N5" s="23" t="s">
        <v>82</v>
      </c>
    </row>
    <row r="6" spans="2:15" ht="27" thickBot="1" x14ac:dyDescent="0.25">
      <c r="B6" s="1" t="s">
        <v>1</v>
      </c>
      <c r="C6" s="30" t="s">
        <v>1</v>
      </c>
      <c r="D6" s="35">
        <v>13.444247298433673</v>
      </c>
      <c r="E6" s="35">
        <v>4.9878377361767559</v>
      </c>
      <c r="F6" s="35">
        <v>15.689634964570503</v>
      </c>
      <c r="G6" s="35">
        <v>10.219512475938838</v>
      </c>
      <c r="H6" s="35">
        <v>9.4384924949423628</v>
      </c>
      <c r="I6" s="35">
        <v>7.7190850100665083</v>
      </c>
      <c r="J6" s="35">
        <v>10.779040812462283</v>
      </c>
      <c r="K6" s="35">
        <v>10.266888303656689</v>
      </c>
      <c r="L6" s="35">
        <v>9.4428865895147123</v>
      </c>
      <c r="M6" s="35">
        <v>8.750468916950279</v>
      </c>
      <c r="N6" s="35">
        <v>11.031939046282204</v>
      </c>
      <c r="O6" s="48"/>
    </row>
    <row r="7" spans="2:15" ht="27" thickBot="1" x14ac:dyDescent="0.25">
      <c r="B7" s="22" t="s">
        <v>2</v>
      </c>
      <c r="C7" s="30" t="s">
        <v>2</v>
      </c>
      <c r="D7" s="35">
        <v>19.736427124895542</v>
      </c>
      <c r="E7" s="35">
        <v>11.914188473103343</v>
      </c>
      <c r="F7" s="35">
        <v>18.547716062363506</v>
      </c>
      <c r="G7" s="35">
        <v>7.8944198679605089</v>
      </c>
      <c r="H7" s="35">
        <v>15.023374887493432</v>
      </c>
      <c r="I7" s="35">
        <v>7.8398680324564944</v>
      </c>
      <c r="J7" s="35">
        <v>11.750253043867648</v>
      </c>
      <c r="K7" s="35">
        <v>11.15149040545595</v>
      </c>
      <c r="L7" s="35">
        <v>16.440748300369282</v>
      </c>
      <c r="M7" s="35">
        <v>15.142776012453076</v>
      </c>
      <c r="N7" s="35">
        <v>15.189519808452397</v>
      </c>
      <c r="O7" s="48"/>
    </row>
    <row r="8" spans="2:15" ht="13.8" thickBot="1" x14ac:dyDescent="0.25">
      <c r="B8" s="2" t="s">
        <v>86</v>
      </c>
      <c r="C8" s="31" t="s">
        <v>86</v>
      </c>
      <c r="D8" s="35">
        <v>0</v>
      </c>
      <c r="E8" s="35">
        <v>0.10635332881497178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5.106818573165306E-2</v>
      </c>
      <c r="N8" s="35">
        <v>2.0562550635327581E-2</v>
      </c>
      <c r="O8" s="48"/>
    </row>
    <row r="9" spans="2:15" ht="13.2" x14ac:dyDescent="0.25">
      <c r="B9" s="58" t="s">
        <v>3</v>
      </c>
      <c r="C9" s="28" t="s">
        <v>83</v>
      </c>
      <c r="D9" s="35">
        <v>0</v>
      </c>
      <c r="E9" s="35">
        <v>6.5540622997456818E-2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1.1319750038890476E-2</v>
      </c>
      <c r="O9" s="48"/>
    </row>
    <row r="10" spans="2:15" ht="13.2" x14ac:dyDescent="0.25">
      <c r="B10" s="59"/>
      <c r="C10" s="28" t="s">
        <v>4</v>
      </c>
      <c r="D10" s="35">
        <v>0.56193512719697525</v>
      </c>
      <c r="E10" s="35">
        <v>0.88522352153194772</v>
      </c>
      <c r="F10" s="35">
        <v>1.0400421609526886</v>
      </c>
      <c r="G10" s="35">
        <v>0</v>
      </c>
      <c r="H10" s="35">
        <v>0.3970382580171008</v>
      </c>
      <c r="I10" s="35">
        <v>4.8031254800092966E-2</v>
      </c>
      <c r="J10" s="35">
        <v>4.6255138760773466E-2</v>
      </c>
      <c r="K10" s="35">
        <v>0.39048258704795474</v>
      </c>
      <c r="L10" s="35">
        <v>0.69776185092187326</v>
      </c>
      <c r="M10" s="35">
        <v>1.1479318058351264</v>
      </c>
      <c r="N10" s="35">
        <v>0.72857675216970685</v>
      </c>
      <c r="O10" s="48"/>
    </row>
    <row r="11" spans="2:15" ht="13.2" x14ac:dyDescent="0.25">
      <c r="B11" s="59"/>
      <c r="C11" s="28" t="s">
        <v>5</v>
      </c>
      <c r="D11" s="35">
        <v>0</v>
      </c>
      <c r="E11" s="35">
        <v>0.23027939850175683</v>
      </c>
      <c r="F11" s="35">
        <v>0</v>
      </c>
      <c r="G11" s="35">
        <v>0</v>
      </c>
      <c r="H11" s="35">
        <v>0</v>
      </c>
      <c r="I11" s="35">
        <v>0</v>
      </c>
      <c r="J11" s="35">
        <v>0.25128918925697341</v>
      </c>
      <c r="K11" s="35">
        <v>0</v>
      </c>
      <c r="L11" s="35">
        <v>0</v>
      </c>
      <c r="M11" s="35">
        <v>8.3445368264420394E-2</v>
      </c>
      <c r="N11" s="35">
        <v>4.6099640988234082E-2</v>
      </c>
      <c r="O11" s="48"/>
    </row>
    <row r="12" spans="2:15" ht="13.2" x14ac:dyDescent="0.25">
      <c r="B12" s="59"/>
      <c r="C12" s="28" t="s">
        <v>6</v>
      </c>
      <c r="D12" s="35">
        <v>2.3948193717149318</v>
      </c>
      <c r="E12" s="35">
        <v>3.4263883335338576</v>
      </c>
      <c r="F12" s="35">
        <v>0</v>
      </c>
      <c r="G12" s="35">
        <v>0</v>
      </c>
      <c r="H12" s="35">
        <v>0</v>
      </c>
      <c r="I12" s="35">
        <v>1.0698268872918375</v>
      </c>
      <c r="J12" s="35">
        <v>0.15519506195612062</v>
      </c>
      <c r="K12" s="35">
        <v>1.0714232929048244</v>
      </c>
      <c r="L12" s="35">
        <v>1.0724335410078503</v>
      </c>
      <c r="M12" s="35">
        <v>1.9868304747334853</v>
      </c>
      <c r="N12" s="35">
        <v>1.3420555629920947</v>
      </c>
      <c r="O12" s="48"/>
    </row>
    <row r="13" spans="2:15" ht="13.2" x14ac:dyDescent="0.25">
      <c r="B13" s="59"/>
      <c r="C13" s="28" t="s">
        <v>7</v>
      </c>
      <c r="D13" s="35">
        <v>0.58554246855803849</v>
      </c>
      <c r="E13" s="35">
        <v>1.3705043257115781</v>
      </c>
      <c r="F13" s="35">
        <v>2.1971738638654315</v>
      </c>
      <c r="G13" s="35">
        <v>0</v>
      </c>
      <c r="H13" s="35">
        <v>0.14589547406710937</v>
      </c>
      <c r="I13" s="35">
        <v>1.6574385419315045</v>
      </c>
      <c r="J13" s="35">
        <v>1.3353211191917731</v>
      </c>
      <c r="K13" s="35">
        <v>0.78221468939504379</v>
      </c>
      <c r="L13" s="35">
        <v>1.1824911224365471</v>
      </c>
      <c r="M13" s="35">
        <v>1.9443374298816998</v>
      </c>
      <c r="N13" s="35">
        <v>1.3936299944958859</v>
      </c>
      <c r="O13" s="48"/>
    </row>
    <row r="14" spans="2:15" ht="13.2" x14ac:dyDescent="0.25">
      <c r="B14" s="59"/>
      <c r="C14" s="28" t="s">
        <v>8</v>
      </c>
      <c r="D14" s="35">
        <v>0.36714690265243455</v>
      </c>
      <c r="E14" s="35">
        <v>0.81874964192419142</v>
      </c>
      <c r="F14" s="35">
        <v>0.3044740676006511</v>
      </c>
      <c r="G14" s="35">
        <v>0</v>
      </c>
      <c r="H14" s="35">
        <v>0.15535557996293861</v>
      </c>
      <c r="I14" s="35">
        <v>9.1863807037559392E-2</v>
      </c>
      <c r="J14" s="35">
        <v>3.363525561668583E-2</v>
      </c>
      <c r="K14" s="35">
        <v>0.33596419948512746</v>
      </c>
      <c r="L14" s="35">
        <v>0.22346343248893941</v>
      </c>
      <c r="M14" s="35">
        <v>0.90462132316970512</v>
      </c>
      <c r="N14" s="35">
        <v>0.40336783435331941</v>
      </c>
      <c r="O14" s="48"/>
    </row>
    <row r="15" spans="2:15" ht="13.2" x14ac:dyDescent="0.25">
      <c r="B15" s="59"/>
      <c r="C15" s="28" t="s">
        <v>9</v>
      </c>
      <c r="D15" s="35">
        <v>0</v>
      </c>
      <c r="E15" s="35">
        <v>8.6697962932853631E-2</v>
      </c>
      <c r="F15" s="35">
        <v>0.46076655135392192</v>
      </c>
      <c r="G15" s="35">
        <v>0</v>
      </c>
      <c r="H15" s="35">
        <v>0</v>
      </c>
      <c r="I15" s="35">
        <v>0</v>
      </c>
      <c r="J15" s="35">
        <v>0</v>
      </c>
      <c r="K15" s="35">
        <v>4.6815881059107195E-2</v>
      </c>
      <c r="L15" s="35">
        <v>0.33942129347189365</v>
      </c>
      <c r="M15" s="35">
        <v>0.65637327041318205</v>
      </c>
      <c r="N15" s="35">
        <v>0.22299055317055544</v>
      </c>
      <c r="O15" s="48"/>
    </row>
    <row r="16" spans="2:15" ht="13.2" x14ac:dyDescent="0.25">
      <c r="B16" s="59"/>
      <c r="C16" s="28" t="s">
        <v>10</v>
      </c>
      <c r="D16" s="35">
        <v>0</v>
      </c>
      <c r="E16" s="35">
        <v>4.5990855447348329E-3</v>
      </c>
      <c r="F16" s="35">
        <v>3.1091363580501494E-2</v>
      </c>
      <c r="G16" s="35">
        <v>0</v>
      </c>
      <c r="H16" s="35">
        <v>0</v>
      </c>
      <c r="I16" s="35">
        <v>3.051795287591344E-2</v>
      </c>
      <c r="J16" s="35">
        <v>0</v>
      </c>
      <c r="K16" s="35">
        <v>0</v>
      </c>
      <c r="L16" s="35">
        <v>4.0117697400383866E-2</v>
      </c>
      <c r="M16" s="35">
        <v>1.4152121595934646E-2</v>
      </c>
      <c r="N16" s="35">
        <v>1.6582973475998176E-2</v>
      </c>
      <c r="O16" s="48"/>
    </row>
    <row r="17" spans="2:15" ht="13.2" x14ac:dyDescent="0.25">
      <c r="B17" s="59"/>
      <c r="C17" s="28" t="s">
        <v>11</v>
      </c>
      <c r="D17" s="35">
        <v>2.3003436748217565</v>
      </c>
      <c r="E17" s="35">
        <v>0.2386071330691395</v>
      </c>
      <c r="F17" s="35">
        <v>1.8218297396837062</v>
      </c>
      <c r="G17" s="35">
        <v>0</v>
      </c>
      <c r="H17" s="35">
        <v>6.9223678492410914E-2</v>
      </c>
      <c r="I17" s="35">
        <v>6.1754229669810035E-2</v>
      </c>
      <c r="J17" s="35">
        <v>0.28039858421242031</v>
      </c>
      <c r="K17" s="35">
        <v>2.9890472123259227E-2</v>
      </c>
      <c r="L17" s="35">
        <v>0.30726154427504909</v>
      </c>
      <c r="M17" s="35">
        <v>0.3983666877216383</v>
      </c>
      <c r="N17" s="35">
        <v>0.9307931072364426</v>
      </c>
      <c r="O17" s="48"/>
    </row>
    <row r="18" spans="2:15" ht="13.2" x14ac:dyDescent="0.25">
      <c r="B18" s="59"/>
      <c r="C18" s="28" t="s">
        <v>12</v>
      </c>
      <c r="D18" s="35">
        <v>0.64618066607179925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8.421718148887293E-2</v>
      </c>
      <c r="O18" s="48"/>
    </row>
    <row r="19" spans="2:15" ht="13.2" x14ac:dyDescent="0.2">
      <c r="B19" s="59"/>
      <c r="C19" s="30" t="s">
        <v>87</v>
      </c>
      <c r="D19" s="35">
        <v>2.2188112944680194</v>
      </c>
      <c r="E19" s="35">
        <v>0.95624456463594754</v>
      </c>
      <c r="F19" s="35">
        <v>4.1496616211955439</v>
      </c>
      <c r="G19" s="35">
        <v>5.5643720660476017</v>
      </c>
      <c r="H19" s="35">
        <v>2.4128319727268814</v>
      </c>
      <c r="I19" s="35">
        <v>0.74255555253743999</v>
      </c>
      <c r="J19" s="35">
        <v>6.8245776703650299E-2</v>
      </c>
      <c r="K19" s="35">
        <v>2.2611109743179411E-4</v>
      </c>
      <c r="L19" s="35">
        <v>1.7097515249072543</v>
      </c>
      <c r="M19" s="35">
        <v>0.72171946246635088</v>
      </c>
      <c r="N19" s="35">
        <v>2.0183438119057011</v>
      </c>
      <c r="O19" s="48"/>
    </row>
    <row r="20" spans="2:15" ht="13.2" x14ac:dyDescent="0.25">
      <c r="B20" s="59"/>
      <c r="C20" s="28" t="s">
        <v>13</v>
      </c>
      <c r="D20" s="35">
        <v>4.9246733396700063E-2</v>
      </c>
      <c r="E20" s="35">
        <v>2.2239165602645907E-2</v>
      </c>
      <c r="F20" s="35">
        <v>0.15592429265619936</v>
      </c>
      <c r="G20" s="35">
        <v>0</v>
      </c>
      <c r="H20" s="35">
        <v>0.12005830060442775</v>
      </c>
      <c r="I20" s="35">
        <v>0</v>
      </c>
      <c r="J20" s="35">
        <v>9.1749419988997969E-3</v>
      </c>
      <c r="K20" s="35">
        <v>3.7280282449934543E-3</v>
      </c>
      <c r="L20" s="35">
        <v>0.1190611293658338</v>
      </c>
      <c r="M20" s="35">
        <v>0.12221501084853771</v>
      </c>
      <c r="N20" s="35">
        <v>7.7011831399259101E-2</v>
      </c>
      <c r="O20" s="48"/>
    </row>
    <row r="21" spans="2:15" ht="13.2" x14ac:dyDescent="0.25">
      <c r="B21" s="59"/>
      <c r="C21" s="28" t="s">
        <v>88</v>
      </c>
      <c r="D21" s="35">
        <v>0</v>
      </c>
      <c r="E21" s="35">
        <v>0.81624305223732285</v>
      </c>
      <c r="F21" s="35">
        <v>0.11518809835307908</v>
      </c>
      <c r="G21" s="35">
        <v>0.26517517061726265</v>
      </c>
      <c r="H21" s="35">
        <v>8.5460401062773944E-2</v>
      </c>
      <c r="I21" s="35">
        <v>0.10213422761375422</v>
      </c>
      <c r="J21" s="35">
        <v>0.36703978966178336</v>
      </c>
      <c r="K21" s="35">
        <v>7.1980740608263555E-4</v>
      </c>
      <c r="L21" s="35">
        <v>0.56940509039450116</v>
      </c>
      <c r="M21" s="35">
        <v>1.2391598221948044</v>
      </c>
      <c r="N21" s="35">
        <v>0.30740651539066466</v>
      </c>
      <c r="O21" s="48"/>
    </row>
    <row r="22" spans="2:15" ht="13.2" x14ac:dyDescent="0.25">
      <c r="B22" s="59"/>
      <c r="C22" s="28" t="s">
        <v>15</v>
      </c>
      <c r="D22" s="35">
        <v>0.32276557540371176</v>
      </c>
      <c r="E22" s="35">
        <v>0.34642958807770313</v>
      </c>
      <c r="F22" s="35">
        <v>0.71392802450162662</v>
      </c>
      <c r="G22" s="35">
        <v>0</v>
      </c>
      <c r="H22" s="35">
        <v>0</v>
      </c>
      <c r="I22" s="35">
        <v>2.8459731358527997E-2</v>
      </c>
      <c r="J22" s="35">
        <v>0.20865824124974616</v>
      </c>
      <c r="K22" s="35">
        <v>2.828916665087753E-3</v>
      </c>
      <c r="L22" s="35">
        <v>1.180210040672049</v>
      </c>
      <c r="M22" s="35">
        <v>0.21338059649059168</v>
      </c>
      <c r="N22" s="35">
        <v>0.45859106460592153</v>
      </c>
      <c r="O22" s="48"/>
    </row>
    <row r="23" spans="2:15" ht="13.2" x14ac:dyDescent="0.25">
      <c r="B23" s="59"/>
      <c r="C23" s="28" t="s">
        <v>84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8"/>
    </row>
    <row r="24" spans="2:15" ht="13.2" x14ac:dyDescent="0.25">
      <c r="B24" s="59"/>
      <c r="C24" s="28" t="s">
        <v>16</v>
      </c>
      <c r="D24" s="35">
        <v>2.7585208559471948</v>
      </c>
      <c r="E24" s="35">
        <v>1.709810314752586</v>
      </c>
      <c r="F24" s="35">
        <v>5.0266189937055747</v>
      </c>
      <c r="G24" s="35">
        <v>5.1978037880681107</v>
      </c>
      <c r="H24" s="35">
        <v>1.8520149532326127</v>
      </c>
      <c r="I24" s="35">
        <v>2.5362740713874929</v>
      </c>
      <c r="J24" s="35">
        <v>0.78790143939837454</v>
      </c>
      <c r="K24" s="35">
        <v>0.12894863022105932</v>
      </c>
      <c r="L24" s="35">
        <v>2.8650762907208964</v>
      </c>
      <c r="M24" s="35">
        <v>1.2994012586401289</v>
      </c>
      <c r="N24" s="35">
        <v>2.7370185220428089</v>
      </c>
      <c r="O24" s="48"/>
    </row>
    <row r="25" spans="2:15" ht="13.2" x14ac:dyDescent="0.25">
      <c r="B25" s="59"/>
      <c r="C25" s="28" t="s">
        <v>50</v>
      </c>
      <c r="D25" s="35">
        <v>7.8441648103567407E-2</v>
      </c>
      <c r="E25" s="35">
        <v>2.0074669623057838E-2</v>
      </c>
      <c r="F25" s="35">
        <v>0.7920981231018358</v>
      </c>
      <c r="G25" s="35">
        <v>0.15368413665689126</v>
      </c>
      <c r="H25" s="35">
        <v>0.28216994916897165</v>
      </c>
      <c r="I25" s="35">
        <v>0</v>
      </c>
      <c r="J25" s="35">
        <v>5.176458247864589E-2</v>
      </c>
      <c r="K25" s="35">
        <v>0</v>
      </c>
      <c r="L25" s="35">
        <v>1.9990631431424516E-2</v>
      </c>
      <c r="M25" s="35">
        <v>1.9725414536667853E-2</v>
      </c>
      <c r="N25" s="35">
        <v>0.25191097477813323</v>
      </c>
      <c r="O25" s="48"/>
    </row>
    <row r="26" spans="2:15" ht="13.2" x14ac:dyDescent="0.25">
      <c r="B26" s="59"/>
      <c r="C26" s="28" t="s">
        <v>17</v>
      </c>
      <c r="D26" s="35">
        <v>3.2741901395387081E-2</v>
      </c>
      <c r="E26" s="35">
        <v>0.49548212337540698</v>
      </c>
      <c r="F26" s="35">
        <v>0.99281065940775348</v>
      </c>
      <c r="G26" s="35">
        <v>0</v>
      </c>
      <c r="H26" s="35">
        <v>0.34338678026484654</v>
      </c>
      <c r="I26" s="35">
        <v>0.3448315834019543</v>
      </c>
      <c r="J26" s="35">
        <v>5.7496196283746054E-2</v>
      </c>
      <c r="K26" s="35">
        <v>0.5125035886115028</v>
      </c>
      <c r="L26" s="35">
        <v>0.20135623084053064</v>
      </c>
      <c r="M26" s="35">
        <v>0.27453469292053972</v>
      </c>
      <c r="N26" s="35">
        <v>0.51704268664619224</v>
      </c>
      <c r="O26" s="48"/>
    </row>
    <row r="27" spans="2:15" ht="13.2" x14ac:dyDescent="0.25">
      <c r="B27" s="59"/>
      <c r="C27" s="28" t="s">
        <v>18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0.25566280829042115</v>
      </c>
      <c r="J27" s="35">
        <v>0.23483594736492969</v>
      </c>
      <c r="K27" s="35">
        <v>0</v>
      </c>
      <c r="L27" s="35">
        <v>9.4878015193069931E-2</v>
      </c>
      <c r="M27" s="35">
        <v>0</v>
      </c>
      <c r="N27" s="35">
        <v>2.6573911059457344E-2</v>
      </c>
      <c r="O27" s="48"/>
    </row>
    <row r="28" spans="2:15" ht="13.2" x14ac:dyDescent="0.25">
      <c r="B28" s="59"/>
      <c r="C28" s="28" t="s">
        <v>20</v>
      </c>
      <c r="D28" s="35">
        <v>0.42631504371942602</v>
      </c>
      <c r="E28" s="35">
        <v>0.17992222138477507</v>
      </c>
      <c r="F28" s="35">
        <v>0.7784201760604702</v>
      </c>
      <c r="G28" s="35">
        <v>0</v>
      </c>
      <c r="H28" s="35">
        <v>0</v>
      </c>
      <c r="I28" s="35">
        <v>1.1266351970349524E-2</v>
      </c>
      <c r="J28" s="35">
        <v>0.6366227587804032</v>
      </c>
      <c r="K28" s="35">
        <v>0</v>
      </c>
      <c r="L28" s="35">
        <v>0.47470216292587863</v>
      </c>
      <c r="M28" s="35">
        <v>3.4900069187518801E-3</v>
      </c>
      <c r="N28" s="35">
        <v>0.37388723026999188</v>
      </c>
      <c r="O28" s="48"/>
    </row>
    <row r="29" spans="2:15" ht="13.2" x14ac:dyDescent="0.25">
      <c r="B29" s="59"/>
      <c r="C29" s="28" t="s">
        <v>85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48"/>
    </row>
    <row r="30" spans="2:15" ht="13.2" x14ac:dyDescent="0.25">
      <c r="B30" s="59"/>
      <c r="C30" s="28" t="s">
        <v>21</v>
      </c>
      <c r="D30" s="35">
        <v>0.18565395485058084</v>
      </c>
      <c r="E30" s="35">
        <v>0.75556977735538589</v>
      </c>
      <c r="F30" s="35">
        <v>2.6647874721157523</v>
      </c>
      <c r="G30" s="35">
        <v>0.81482816532366487</v>
      </c>
      <c r="H30" s="35">
        <v>1.6355459522176694</v>
      </c>
      <c r="I30" s="35">
        <v>0.17440484539245046</v>
      </c>
      <c r="J30" s="35">
        <v>0.38946302195483012</v>
      </c>
      <c r="K30" s="35">
        <v>0.66482268716515136</v>
      </c>
      <c r="L30" s="35">
        <v>2.3740936993223269</v>
      </c>
      <c r="M30" s="35">
        <v>2.1346387461993688</v>
      </c>
      <c r="N30" s="35">
        <v>1.4466449364545955</v>
      </c>
      <c r="O30" s="48"/>
    </row>
    <row r="31" spans="2:15" ht="13.2" x14ac:dyDescent="0.25">
      <c r="B31" s="59"/>
      <c r="C31" s="28" t="s">
        <v>22</v>
      </c>
      <c r="D31" s="35">
        <v>0.19195719803147876</v>
      </c>
      <c r="E31" s="35">
        <v>0.15280394081416812</v>
      </c>
      <c r="F31" s="35">
        <v>0.89357068403958828</v>
      </c>
      <c r="G31" s="35">
        <v>0</v>
      </c>
      <c r="H31" s="35">
        <v>0.13083211898027089</v>
      </c>
      <c r="I31" s="35">
        <v>8.2408472046778244E-2</v>
      </c>
      <c r="J31" s="35">
        <v>0.41456902071237961</v>
      </c>
      <c r="K31" s="35">
        <v>2.4526526851938662E-2</v>
      </c>
      <c r="L31" s="35">
        <v>0.12790122520145555</v>
      </c>
      <c r="M31" s="35">
        <v>3.2991287464352467E-2</v>
      </c>
      <c r="N31" s="35">
        <v>0.33990384843741595</v>
      </c>
      <c r="O31" s="48"/>
    </row>
    <row r="32" spans="2:15" ht="13.8" thickBot="1" x14ac:dyDescent="0.3">
      <c r="B32" s="60"/>
      <c r="C32" s="28" t="s">
        <v>23</v>
      </c>
      <c r="D32" s="35">
        <v>0.2226792375298528</v>
      </c>
      <c r="E32" s="35">
        <v>0.18125050121063357</v>
      </c>
      <c r="F32" s="35">
        <v>1.3983426004511954</v>
      </c>
      <c r="G32" s="35">
        <v>5.0128268050611186E-2</v>
      </c>
      <c r="H32" s="35">
        <v>0</v>
      </c>
      <c r="I32" s="35">
        <v>0.15052433438781931</v>
      </c>
      <c r="J32" s="35">
        <v>0.27500263726576479</v>
      </c>
      <c r="K32" s="35">
        <v>0.1061087852526109</v>
      </c>
      <c r="L32" s="35">
        <v>0.28992649010050886</v>
      </c>
      <c r="M32" s="35">
        <v>0.20730313273300188</v>
      </c>
      <c r="N32" s="35">
        <v>0.53395001835462974</v>
      </c>
      <c r="O32" s="48"/>
    </row>
    <row r="33" spans="2:15" ht="13.8" thickBot="1" x14ac:dyDescent="0.3">
      <c r="B33" s="2" t="s">
        <v>48</v>
      </c>
      <c r="C33" s="28" t="s">
        <v>48</v>
      </c>
      <c r="D33" s="35">
        <v>3.6071402991496604</v>
      </c>
      <c r="E33" s="35">
        <v>4.915000116561357</v>
      </c>
      <c r="F33" s="35">
        <v>5.7295259047032818</v>
      </c>
      <c r="G33" s="35">
        <v>1.1877736897654596</v>
      </c>
      <c r="H33" s="35">
        <v>2.678317284878168</v>
      </c>
      <c r="I33" s="35">
        <v>5.548842885383694</v>
      </c>
      <c r="J33" s="35">
        <v>6.6385036496423258</v>
      </c>
      <c r="K33" s="35">
        <v>1.332536542761324</v>
      </c>
      <c r="L33" s="35">
        <v>6.8284467500023958</v>
      </c>
      <c r="M33" s="35">
        <v>4.6888288303260968</v>
      </c>
      <c r="N33" s="35">
        <v>4.5918269587550862</v>
      </c>
      <c r="O33" s="48"/>
    </row>
    <row r="34" spans="2:15" ht="13.8" thickBot="1" x14ac:dyDescent="0.3">
      <c r="B34" s="2" t="s">
        <v>69</v>
      </c>
      <c r="C34" s="28" t="s">
        <v>69</v>
      </c>
      <c r="D34" s="35">
        <v>2.0034856156519254</v>
      </c>
      <c r="E34" s="35">
        <v>2.186438176091825</v>
      </c>
      <c r="F34" s="35">
        <v>4.6041559455505396</v>
      </c>
      <c r="G34" s="35">
        <v>3.7973719609221037</v>
      </c>
      <c r="H34" s="35">
        <v>0.71881522320202684</v>
      </c>
      <c r="I34" s="35">
        <v>3.6476266906820536</v>
      </c>
      <c r="J34" s="35">
        <v>2.2323063521073312</v>
      </c>
      <c r="K34" s="35">
        <v>0.6629417991941795</v>
      </c>
      <c r="L34" s="35">
        <v>3.5634198648247297</v>
      </c>
      <c r="M34" s="35">
        <v>2.6730294513044117</v>
      </c>
      <c r="N34" s="35">
        <v>2.8634621618740081</v>
      </c>
      <c r="O34" s="48"/>
    </row>
    <row r="35" spans="2:15" ht="13.8" thickBot="1" x14ac:dyDescent="0.25">
      <c r="B35" s="2" t="s">
        <v>24</v>
      </c>
      <c r="C35" s="30" t="s">
        <v>24</v>
      </c>
      <c r="D35" s="35">
        <v>0</v>
      </c>
      <c r="E35" s="35">
        <v>1.3671497338518885</v>
      </c>
      <c r="F35" s="35">
        <v>0</v>
      </c>
      <c r="G35" s="35">
        <v>6.2840295582040007</v>
      </c>
      <c r="H35" s="35">
        <v>4.5347058075016274E-2</v>
      </c>
      <c r="I35" s="35">
        <v>0.86161853212110684</v>
      </c>
      <c r="J35" s="35">
        <v>1.9075961277642133</v>
      </c>
      <c r="K35" s="35">
        <v>6.4332869074969296E-2</v>
      </c>
      <c r="L35" s="35">
        <v>1.4385212819698585E-2</v>
      </c>
      <c r="M35" s="35">
        <v>0.12877415059388422</v>
      </c>
      <c r="N35" s="35">
        <v>0.38633041727466727</v>
      </c>
      <c r="O35" s="48"/>
    </row>
    <row r="36" spans="2:15" ht="13.2" x14ac:dyDescent="0.25">
      <c r="B36" s="63" t="s">
        <v>25</v>
      </c>
      <c r="C36" s="28" t="s">
        <v>26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8"/>
    </row>
    <row r="37" spans="2:15" ht="13.2" x14ac:dyDescent="0.25">
      <c r="B37" s="64"/>
      <c r="C37" s="28" t="s">
        <v>27</v>
      </c>
      <c r="D37" s="35">
        <v>0</v>
      </c>
      <c r="E37" s="35">
        <v>0</v>
      </c>
      <c r="F37" s="35">
        <v>0.15812268577789704</v>
      </c>
      <c r="G37" s="35">
        <v>0</v>
      </c>
      <c r="H37" s="35">
        <v>0</v>
      </c>
      <c r="I37" s="35">
        <v>0.23884886346443654</v>
      </c>
      <c r="J37" s="35">
        <v>0</v>
      </c>
      <c r="K37" s="35">
        <v>0</v>
      </c>
      <c r="L37" s="35">
        <v>0</v>
      </c>
      <c r="M37" s="35">
        <v>0</v>
      </c>
      <c r="N37" s="35">
        <v>5.7624000190842024E-2</v>
      </c>
      <c r="O37" s="48"/>
    </row>
    <row r="38" spans="2:15" ht="13.2" x14ac:dyDescent="0.2">
      <c r="B38" s="64"/>
      <c r="C38" s="30" t="s">
        <v>90</v>
      </c>
      <c r="D38" s="35">
        <v>0</v>
      </c>
      <c r="E38" s="35">
        <v>0</v>
      </c>
      <c r="F38" s="35">
        <v>0.41541055144378247</v>
      </c>
      <c r="G38" s="35">
        <v>0</v>
      </c>
      <c r="H38" s="35">
        <v>0</v>
      </c>
      <c r="I38" s="35">
        <v>0</v>
      </c>
      <c r="J38" s="35">
        <v>0</v>
      </c>
      <c r="K38" s="35">
        <v>1.6643295737117079</v>
      </c>
      <c r="L38" s="35">
        <v>0</v>
      </c>
      <c r="M38" s="35">
        <v>0</v>
      </c>
      <c r="N38" s="35">
        <v>0.38650263947136948</v>
      </c>
      <c r="O38" s="48"/>
    </row>
    <row r="39" spans="2:15" ht="13.2" x14ac:dyDescent="0.25">
      <c r="B39" s="64"/>
      <c r="C39" s="28" t="s">
        <v>28</v>
      </c>
      <c r="D39" s="35">
        <v>19.443123080858125</v>
      </c>
      <c r="E39" s="35">
        <v>25.652455054060407</v>
      </c>
      <c r="F39" s="35">
        <v>11.184232719846236</v>
      </c>
      <c r="G39" s="35">
        <v>0.10283237140111184</v>
      </c>
      <c r="H39" s="35">
        <v>27.104539021912839</v>
      </c>
      <c r="I39" s="35">
        <v>17.129770522269187</v>
      </c>
      <c r="J39" s="35">
        <v>24.143832133178218</v>
      </c>
      <c r="K39" s="35">
        <v>9.3602676930208233</v>
      </c>
      <c r="L39" s="35">
        <v>20.77366810571198</v>
      </c>
      <c r="M39" s="35">
        <v>21.179902122290706</v>
      </c>
      <c r="N39" s="35">
        <v>16.60456764116535</v>
      </c>
      <c r="O39" s="48"/>
    </row>
    <row r="40" spans="2:15" ht="13.2" x14ac:dyDescent="0.25">
      <c r="B40" s="64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7.7157368296252888E-4</v>
      </c>
      <c r="J40" s="35">
        <v>0</v>
      </c>
      <c r="K40" s="35">
        <v>0</v>
      </c>
      <c r="L40" s="35">
        <v>0</v>
      </c>
      <c r="M40" s="35">
        <v>0</v>
      </c>
      <c r="N40" s="35">
        <v>3.9043527542339171E-5</v>
      </c>
      <c r="O40" s="48"/>
    </row>
    <row r="41" spans="2:15" ht="13.2" x14ac:dyDescent="0.25">
      <c r="B41" s="64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48"/>
    </row>
    <row r="42" spans="2:15" ht="13.2" x14ac:dyDescent="0.25">
      <c r="B42" s="64"/>
      <c r="C42" s="28" t="s">
        <v>31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48"/>
    </row>
    <row r="43" spans="2:15" ht="13.2" x14ac:dyDescent="0.25">
      <c r="B43" s="64"/>
      <c r="C43" s="28" t="s">
        <v>32</v>
      </c>
      <c r="D43" s="35">
        <v>0.49542469071513323</v>
      </c>
      <c r="E43" s="35">
        <v>0.80112530431647944</v>
      </c>
      <c r="F43" s="35">
        <v>2.5059295440552796</v>
      </c>
      <c r="G43" s="35">
        <v>0</v>
      </c>
      <c r="H43" s="35">
        <v>0</v>
      </c>
      <c r="I43" s="35">
        <v>0.34819483065221701</v>
      </c>
      <c r="J43" s="35">
        <v>0.87725537195589898</v>
      </c>
      <c r="K43" s="35">
        <v>0.4599916518235222</v>
      </c>
      <c r="L43" s="35">
        <v>3.4062640921347871</v>
      </c>
      <c r="M43" s="35">
        <v>0.12426692084930235</v>
      </c>
      <c r="N43" s="35">
        <v>1.4284731825146295</v>
      </c>
      <c r="O43" s="48"/>
    </row>
    <row r="44" spans="2:15" ht="13.2" x14ac:dyDescent="0.25">
      <c r="B44" s="64"/>
      <c r="C44" s="28" t="s">
        <v>33</v>
      </c>
      <c r="D44" s="35">
        <v>0</v>
      </c>
      <c r="E44" s="35">
        <v>4.8515039539038138</v>
      </c>
      <c r="F44" s="35">
        <v>1.0998729541585328</v>
      </c>
      <c r="G44" s="35">
        <v>49.400819143736605</v>
      </c>
      <c r="H44" s="35">
        <v>10.172237891859508</v>
      </c>
      <c r="I44" s="35">
        <v>20.906134558684776</v>
      </c>
      <c r="J44" s="35">
        <v>0.57619144398600197</v>
      </c>
      <c r="K44" s="35">
        <v>17.657330349128312</v>
      </c>
      <c r="L44" s="35">
        <v>3.1393602680937183</v>
      </c>
      <c r="M44" s="35">
        <v>2.6022910006354234</v>
      </c>
      <c r="N44" s="35">
        <v>6.2287499765944956</v>
      </c>
      <c r="O44" s="48"/>
    </row>
    <row r="45" spans="2:15" ht="13.2" x14ac:dyDescent="0.25">
      <c r="B45" s="64"/>
      <c r="C45" s="28" t="s">
        <v>34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48"/>
    </row>
    <row r="46" spans="2:15" ht="13.2" x14ac:dyDescent="0.25">
      <c r="B46" s="64"/>
      <c r="C46" s="28" t="s">
        <v>35</v>
      </c>
      <c r="D46" s="35">
        <v>22.073735972375164</v>
      </c>
      <c r="E46" s="35">
        <v>25.194283138905853</v>
      </c>
      <c r="F46" s="35">
        <v>13.897853566166276</v>
      </c>
      <c r="G46" s="35">
        <v>8.8210304644460074</v>
      </c>
      <c r="H46" s="35">
        <v>22.356606725023447</v>
      </c>
      <c r="I46" s="35">
        <v>14.512439209984024</v>
      </c>
      <c r="J46" s="35">
        <v>22.41047153485745</v>
      </c>
      <c r="K46" s="35">
        <v>35.250443537229778</v>
      </c>
      <c r="L46" s="35">
        <v>18.883600086318641</v>
      </c>
      <c r="M46" s="35">
        <v>26.865467846128244</v>
      </c>
      <c r="N46" s="35">
        <v>21.687887848879235</v>
      </c>
      <c r="O46" s="48"/>
    </row>
    <row r="47" spans="2:15" ht="13.8" thickBot="1" x14ac:dyDescent="0.3">
      <c r="B47" s="64"/>
      <c r="C47" s="28" t="s">
        <v>36</v>
      </c>
      <c r="D47" s="35">
        <v>0</v>
      </c>
      <c r="E47" s="35">
        <v>4.6179424509088527</v>
      </c>
      <c r="F47" s="35">
        <v>0</v>
      </c>
      <c r="G47" s="35">
        <v>0</v>
      </c>
      <c r="H47" s="35">
        <v>0</v>
      </c>
      <c r="I47" s="35">
        <v>0</v>
      </c>
      <c r="J47" s="35">
        <v>1.8010379217501662E-2</v>
      </c>
      <c r="K47" s="35">
        <v>1.0884742099801277</v>
      </c>
      <c r="L47" s="35">
        <v>0.12108745684394466</v>
      </c>
      <c r="M47" s="35">
        <v>2.4290340461575223E-2</v>
      </c>
      <c r="N47" s="35">
        <v>0.98748660220254059</v>
      </c>
      <c r="O47" s="48"/>
    </row>
    <row r="48" spans="2:15" ht="13.8" thickBot="1" x14ac:dyDescent="0.3">
      <c r="B48" s="54" t="s">
        <v>89</v>
      </c>
      <c r="C48" s="28" t="s">
        <v>89</v>
      </c>
      <c r="D48" s="35">
        <v>5.8533142640589091</v>
      </c>
      <c r="E48" s="35">
        <v>0.64306258848728248</v>
      </c>
      <c r="F48" s="35">
        <v>2.6308166087386553</v>
      </c>
      <c r="G48" s="35">
        <v>0.24621887286122046</v>
      </c>
      <c r="H48" s="35">
        <v>4.8324559938151879</v>
      </c>
      <c r="I48" s="35">
        <v>13.858844638558836</v>
      </c>
      <c r="J48" s="35">
        <v>13.063670448113214</v>
      </c>
      <c r="K48" s="35">
        <v>6.9397688614314319</v>
      </c>
      <c r="L48" s="35">
        <v>3.4968302602878509</v>
      </c>
      <c r="M48" s="35">
        <v>4.3642183092470503</v>
      </c>
      <c r="N48" s="35">
        <v>4.2671094204255473</v>
      </c>
      <c r="O48" s="48"/>
    </row>
    <row r="49" spans="2:15" ht="13.2" x14ac:dyDescent="0.25">
      <c r="B49" s="10" t="s">
        <v>37</v>
      </c>
      <c r="C49" s="11"/>
      <c r="D49" s="36">
        <v>100</v>
      </c>
      <c r="E49" s="36">
        <v>100</v>
      </c>
      <c r="F49" s="36">
        <v>100</v>
      </c>
      <c r="G49" s="36">
        <v>100</v>
      </c>
      <c r="H49" s="36">
        <v>100</v>
      </c>
      <c r="I49" s="36">
        <v>100</v>
      </c>
      <c r="J49" s="36">
        <v>100</v>
      </c>
      <c r="K49" s="36">
        <v>100</v>
      </c>
      <c r="L49" s="36">
        <v>100</v>
      </c>
      <c r="M49" s="36">
        <v>100</v>
      </c>
      <c r="N49" s="36">
        <v>100</v>
      </c>
      <c r="O49" s="48"/>
    </row>
    <row r="51" spans="2:15" ht="127.5" customHeight="1" x14ac:dyDescent="0.2">
      <c r="B51" s="57" t="s">
        <v>92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28" priority="16" stopIfTrue="1" operator="equal">
      <formula>0</formula>
    </cfRule>
  </conditionalFormatting>
  <conditionalFormatting sqref="C35">
    <cfRule type="cellIs" dxfId="27" priority="4" stopIfTrue="1" operator="equal">
      <formula>0</formula>
    </cfRule>
  </conditionalFormatting>
  <conditionalFormatting sqref="C19">
    <cfRule type="cellIs" dxfId="26" priority="3" stopIfTrue="1" operator="equal">
      <formula>0</formula>
    </cfRule>
  </conditionalFormatting>
  <conditionalFormatting sqref="D38:N38">
    <cfRule type="cellIs" dxfId="25" priority="2" stopIfTrue="1" operator="equal">
      <formula>0</formula>
    </cfRule>
  </conditionalFormatting>
  <conditionalFormatting sqref="C38">
    <cfRule type="cellIs" dxfId="24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>
    <tabColor indexed="51"/>
    <pageSetUpPr fitToPage="1"/>
  </sheetPr>
  <dimension ref="A2:O51"/>
  <sheetViews>
    <sheetView showGridLines="0" zoomScale="80" zoomScaleNormal="80" workbookViewId="0"/>
  </sheetViews>
  <sheetFormatPr baseColWidth="10" defaultColWidth="10" defaultRowHeight="12.6" x14ac:dyDescent="0.2"/>
  <cols>
    <col min="1" max="1" width="4.90625" customWidth="1"/>
    <col min="2" max="2" width="15.08984375" customWidth="1"/>
    <col min="3" max="3" width="26.7265625" bestFit="1" customWidth="1"/>
    <col min="4" max="7" width="8.453125" customWidth="1"/>
    <col min="8" max="8" width="11" customWidth="1"/>
    <col min="13" max="14" width="11.08984375" bestFit="1" customWidth="1"/>
  </cols>
  <sheetData>
    <row r="2" spans="1:9" ht="17.7" customHeight="1" x14ac:dyDescent="0.2">
      <c r="B2" s="62" t="str">
        <f>+'WEB_SB 70-74'!B2</f>
        <v>COMPOSICIÓN DE LAS INVERSIONES</v>
      </c>
      <c r="C2" s="62"/>
      <c r="D2" s="62"/>
      <c r="E2" s="62"/>
      <c r="F2" s="62"/>
      <c r="G2" s="62"/>
      <c r="H2" s="8"/>
    </row>
    <row r="3" spans="1:9" ht="13.2" x14ac:dyDescent="0.25">
      <c r="A3" s="44"/>
      <c r="B3" s="45" t="s">
        <v>93</v>
      </c>
      <c r="C3" s="43"/>
      <c r="D3" s="43"/>
      <c r="E3" s="43"/>
      <c r="F3" s="43"/>
      <c r="G3" s="43"/>
      <c r="H3" s="43"/>
    </row>
    <row r="5" spans="1:9" ht="85.2" customHeight="1" x14ac:dyDescent="0.2">
      <c r="B5" s="75" t="s">
        <v>70</v>
      </c>
      <c r="C5" s="76"/>
      <c r="D5" s="21" t="s">
        <v>94</v>
      </c>
      <c r="E5" s="21" t="s">
        <v>49</v>
      </c>
      <c r="F5" s="21" t="s">
        <v>57</v>
      </c>
      <c r="G5" s="21" t="s">
        <v>51</v>
      </c>
      <c r="H5" s="7" t="s">
        <v>43</v>
      </c>
    </row>
    <row r="6" spans="1:9" ht="27" thickBot="1" x14ac:dyDescent="0.25">
      <c r="B6" s="1" t="s">
        <v>1</v>
      </c>
      <c r="C6" s="33" t="s">
        <v>1</v>
      </c>
      <c r="D6" s="39">
        <v>0.53487060351132854</v>
      </c>
      <c r="E6" s="39">
        <v>10.623048072350077</v>
      </c>
      <c r="F6" s="39">
        <v>5.2471395084210348</v>
      </c>
      <c r="G6" s="39">
        <v>2.0437048577380788</v>
      </c>
      <c r="H6" s="39">
        <v>3.5949673256682249</v>
      </c>
      <c r="I6" s="50"/>
    </row>
    <row r="7" spans="1:9" ht="27" thickBot="1" x14ac:dyDescent="0.25">
      <c r="B7" s="1" t="s">
        <v>2</v>
      </c>
      <c r="C7" s="33" t="s">
        <v>2</v>
      </c>
      <c r="D7" s="39">
        <v>14.402974455671682</v>
      </c>
      <c r="E7" s="39">
        <v>13.028286011409978</v>
      </c>
      <c r="F7" s="39">
        <v>12.698869866496459</v>
      </c>
      <c r="G7" s="39">
        <v>10.852993483961642</v>
      </c>
      <c r="H7" s="39">
        <v>11.28323345792432</v>
      </c>
      <c r="I7" s="50"/>
    </row>
    <row r="8" spans="1:9" ht="13.8" thickBot="1" x14ac:dyDescent="0.25">
      <c r="B8" s="2" t="s">
        <v>86</v>
      </c>
      <c r="C8" s="33" t="s">
        <v>86</v>
      </c>
      <c r="D8" s="39">
        <v>4.4749391851961757</v>
      </c>
      <c r="E8" s="39">
        <v>0</v>
      </c>
      <c r="F8" s="39">
        <v>0</v>
      </c>
      <c r="G8" s="39">
        <v>0.40849190633174998</v>
      </c>
      <c r="H8" s="39">
        <v>0.34043193221789209</v>
      </c>
      <c r="I8" s="50"/>
    </row>
    <row r="9" spans="1:9" ht="12.75" customHeight="1" x14ac:dyDescent="0.25">
      <c r="B9" s="58" t="s">
        <v>3</v>
      </c>
      <c r="C9" s="28" t="s">
        <v>83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  <c r="I9" s="50"/>
    </row>
    <row r="10" spans="1:9" ht="12.75" customHeight="1" x14ac:dyDescent="0.25">
      <c r="B10" s="59"/>
      <c r="C10" s="28" t="s">
        <v>4</v>
      </c>
      <c r="D10" s="40">
        <v>5.6147788247056679E-4</v>
      </c>
      <c r="E10" s="40">
        <v>0.50496399217044252</v>
      </c>
      <c r="F10" s="40">
        <v>0.16649694694092443</v>
      </c>
      <c r="G10" s="40">
        <v>0.40552524098370119</v>
      </c>
      <c r="H10" s="40">
        <v>0.41563651624373982</v>
      </c>
      <c r="I10" s="50"/>
    </row>
    <row r="11" spans="1:9" ht="13.2" x14ac:dyDescent="0.25">
      <c r="B11" s="59"/>
      <c r="C11" s="28" t="s">
        <v>5</v>
      </c>
      <c r="D11" s="40">
        <v>0</v>
      </c>
      <c r="E11" s="40">
        <v>0</v>
      </c>
      <c r="F11" s="40">
        <v>0</v>
      </c>
      <c r="G11" s="40">
        <v>5.1829773009938289E-2</v>
      </c>
      <c r="H11" s="40">
        <v>4.148662037462679E-2</v>
      </c>
      <c r="I11" s="50"/>
    </row>
    <row r="12" spans="1:9" ht="13.2" x14ac:dyDescent="0.25">
      <c r="B12" s="59"/>
      <c r="C12" s="28" t="s">
        <v>6</v>
      </c>
      <c r="D12" s="40">
        <v>1.3260872249411204</v>
      </c>
      <c r="E12" s="40">
        <v>1.6909221068291096</v>
      </c>
      <c r="F12" s="40">
        <v>1.0420233638003535</v>
      </c>
      <c r="G12" s="40">
        <v>1.0764303702438685</v>
      </c>
      <c r="H12" s="40">
        <v>1.1822102176744911</v>
      </c>
      <c r="I12" s="50"/>
    </row>
    <row r="13" spans="1:9" ht="13.2" x14ac:dyDescent="0.25">
      <c r="B13" s="59"/>
      <c r="C13" s="28" t="s">
        <v>7</v>
      </c>
      <c r="D13" s="40">
        <v>1.077529945373102</v>
      </c>
      <c r="E13" s="40">
        <v>1.4762111154641413</v>
      </c>
      <c r="F13" s="40">
        <v>7.6647219934315058E-2</v>
      </c>
      <c r="G13" s="40">
        <v>1.2305706295158023</v>
      </c>
      <c r="H13" s="40">
        <v>1.2444196064765842</v>
      </c>
      <c r="I13" s="50"/>
    </row>
    <row r="14" spans="1:9" ht="13.2" x14ac:dyDescent="0.25">
      <c r="B14" s="59"/>
      <c r="C14" s="28" t="s">
        <v>8</v>
      </c>
      <c r="D14" s="40">
        <v>0.32969757047516551</v>
      </c>
      <c r="E14" s="40">
        <v>0.47910896526917279</v>
      </c>
      <c r="F14" s="40">
        <v>0.19828767118512505</v>
      </c>
      <c r="G14" s="40">
        <v>0.44931845667111348</v>
      </c>
      <c r="H14" s="40">
        <v>0.4479976361227837</v>
      </c>
      <c r="I14" s="50"/>
    </row>
    <row r="15" spans="1:9" ht="13.2" x14ac:dyDescent="0.25">
      <c r="B15" s="59"/>
      <c r="C15" s="28" t="s">
        <v>9</v>
      </c>
      <c r="D15" s="40">
        <v>0</v>
      </c>
      <c r="E15" s="40">
        <v>5.2303941767461018E-2</v>
      </c>
      <c r="F15" s="40">
        <v>0</v>
      </c>
      <c r="G15" s="40">
        <v>0.25060067061344332</v>
      </c>
      <c r="H15" s="40">
        <v>0.20960166795010213</v>
      </c>
      <c r="I15" s="50"/>
    </row>
    <row r="16" spans="1:9" ht="13.2" x14ac:dyDescent="0.25">
      <c r="B16" s="59"/>
      <c r="C16" s="28" t="s">
        <v>10</v>
      </c>
      <c r="D16" s="40">
        <v>5.2247687670611061E-2</v>
      </c>
      <c r="E16" s="40">
        <v>0</v>
      </c>
      <c r="F16" s="40">
        <v>0</v>
      </c>
      <c r="G16" s="40">
        <v>0</v>
      </c>
      <c r="H16" s="40">
        <v>1.5713860794949478E-4</v>
      </c>
      <c r="I16" s="50"/>
    </row>
    <row r="17" spans="2:9" ht="13.2" x14ac:dyDescent="0.25">
      <c r="B17" s="59"/>
      <c r="C17" s="28" t="s">
        <v>11</v>
      </c>
      <c r="D17" s="40">
        <v>0</v>
      </c>
      <c r="E17" s="40">
        <v>8.7405886888869452E-2</v>
      </c>
      <c r="F17" s="40">
        <v>1.9486471988895932E-2</v>
      </c>
      <c r="G17" s="40">
        <v>0.41461808535223388</v>
      </c>
      <c r="H17" s="40">
        <v>0.3474080936145531</v>
      </c>
      <c r="I17" s="50"/>
    </row>
    <row r="18" spans="2:9" ht="13.2" x14ac:dyDescent="0.25">
      <c r="B18" s="59"/>
      <c r="C18" s="28" t="s">
        <v>12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50"/>
    </row>
    <row r="19" spans="2:9" ht="13.2" x14ac:dyDescent="0.25">
      <c r="B19" s="59"/>
      <c r="C19" s="30" t="s">
        <v>87</v>
      </c>
      <c r="D19" s="40">
        <v>0.62207797741504978</v>
      </c>
      <c r="E19" s="40">
        <v>0</v>
      </c>
      <c r="F19" s="40">
        <v>1.5498314197220397</v>
      </c>
      <c r="G19" s="40">
        <v>0.70896875006207483</v>
      </c>
      <c r="H19" s="40">
        <v>0.60697732246755876</v>
      </c>
      <c r="I19" s="50"/>
    </row>
    <row r="20" spans="2:9" ht="13.2" x14ac:dyDescent="0.25">
      <c r="B20" s="59"/>
      <c r="C20" s="28" t="s">
        <v>13</v>
      </c>
      <c r="D20" s="40">
        <v>8.8927567786446254E-2</v>
      </c>
      <c r="E20" s="40">
        <v>0</v>
      </c>
      <c r="F20" s="40">
        <v>0</v>
      </c>
      <c r="G20" s="40">
        <v>3.4244791976556416E-2</v>
      </c>
      <c r="H20" s="40">
        <v>2.7678355155403438E-2</v>
      </c>
      <c r="I20" s="50"/>
    </row>
    <row r="21" spans="2:9" ht="13.2" x14ac:dyDescent="0.25">
      <c r="B21" s="59"/>
      <c r="C21" s="28" t="s">
        <v>88</v>
      </c>
      <c r="D21" s="40">
        <v>5.8138213307814155E-3</v>
      </c>
      <c r="E21" s="40">
        <v>0</v>
      </c>
      <c r="F21" s="40">
        <v>0.22073855372838569</v>
      </c>
      <c r="G21" s="40">
        <v>0.54151500672319952</v>
      </c>
      <c r="H21" s="40">
        <v>0.43882577110797044</v>
      </c>
      <c r="I21" s="50"/>
    </row>
    <row r="22" spans="2:9" ht="13.2" x14ac:dyDescent="0.25">
      <c r="B22" s="59"/>
      <c r="C22" s="28" t="s">
        <v>15</v>
      </c>
      <c r="D22" s="40">
        <v>0</v>
      </c>
      <c r="E22" s="40">
        <v>0</v>
      </c>
      <c r="F22" s="40">
        <v>0.10851693135875594</v>
      </c>
      <c r="G22" s="40">
        <v>0.16648559054049245</v>
      </c>
      <c r="H22" s="40">
        <v>0.13589577673888292</v>
      </c>
      <c r="I22" s="50"/>
    </row>
    <row r="23" spans="2:9" ht="13.2" x14ac:dyDescent="0.25">
      <c r="B23" s="59"/>
      <c r="C23" s="28" t="s">
        <v>84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50"/>
    </row>
    <row r="24" spans="2:9" ht="13.2" x14ac:dyDescent="0.25">
      <c r="B24" s="59"/>
      <c r="C24" s="28" t="s">
        <v>16</v>
      </c>
      <c r="D24" s="40">
        <v>1.6983173131474856</v>
      </c>
      <c r="E24" s="40">
        <v>0.21973776629987479</v>
      </c>
      <c r="F24" s="40">
        <v>0.45367045249896376</v>
      </c>
      <c r="G24" s="40">
        <v>1.4185802691716014</v>
      </c>
      <c r="H24" s="40">
        <v>1.1894644302745949</v>
      </c>
      <c r="I24" s="50"/>
    </row>
    <row r="25" spans="2:9" ht="13.2" x14ac:dyDescent="0.25">
      <c r="B25" s="59"/>
      <c r="C25" s="28" t="s">
        <v>50</v>
      </c>
      <c r="D25" s="40">
        <v>0</v>
      </c>
      <c r="E25" s="40">
        <v>0</v>
      </c>
      <c r="F25" s="40">
        <v>4.78722297552545E-2</v>
      </c>
      <c r="G25" s="40">
        <v>9.7421403119814318E-3</v>
      </c>
      <c r="H25" s="40">
        <v>8.960013733059562E-3</v>
      </c>
      <c r="I25" s="50"/>
    </row>
    <row r="26" spans="2:9" ht="13.2" x14ac:dyDescent="0.25">
      <c r="B26" s="59"/>
      <c r="C26" s="28" t="s">
        <v>17</v>
      </c>
      <c r="D26" s="40">
        <v>6.9021636060891664E-2</v>
      </c>
      <c r="E26" s="40">
        <v>1.1494552751711082</v>
      </c>
      <c r="F26" s="40">
        <v>0.30986831003674947</v>
      </c>
      <c r="G26" s="40">
        <v>0.63195878846729092</v>
      </c>
      <c r="H26" s="40">
        <v>0.71160141761232909</v>
      </c>
      <c r="I26" s="50"/>
    </row>
    <row r="27" spans="2:9" ht="13.2" x14ac:dyDescent="0.25">
      <c r="B27" s="59"/>
      <c r="C27" s="28" t="s">
        <v>18</v>
      </c>
      <c r="D27" s="40">
        <v>0</v>
      </c>
      <c r="E27" s="40">
        <v>0</v>
      </c>
      <c r="F27" s="40">
        <v>0</v>
      </c>
      <c r="G27" s="40">
        <v>0.19997276693317456</v>
      </c>
      <c r="H27" s="40">
        <v>0.16006618947433071</v>
      </c>
      <c r="I27" s="50"/>
    </row>
    <row r="28" spans="2:9" ht="13.2" x14ac:dyDescent="0.25">
      <c r="B28" s="59"/>
      <c r="C28" s="28" t="s">
        <v>20</v>
      </c>
      <c r="D28" s="40">
        <v>0.21413789308945477</v>
      </c>
      <c r="E28" s="40">
        <v>0</v>
      </c>
      <c r="F28" s="40">
        <v>9.5967627202569225E-2</v>
      </c>
      <c r="G28" s="40">
        <v>1.6856970794547719E-3</v>
      </c>
      <c r="H28" s="40">
        <v>4.3227821651462195E-3</v>
      </c>
      <c r="I28" s="50"/>
    </row>
    <row r="29" spans="2:9" ht="13.2" x14ac:dyDescent="0.25">
      <c r="B29" s="59"/>
      <c r="C29" s="28" t="s">
        <v>85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50"/>
    </row>
    <row r="30" spans="2:9" ht="13.2" x14ac:dyDescent="0.25">
      <c r="B30" s="59"/>
      <c r="C30" s="28" t="s">
        <v>21</v>
      </c>
      <c r="D30" s="40">
        <v>0</v>
      </c>
      <c r="E30" s="40">
        <v>0.77678938607501169</v>
      </c>
      <c r="F30" s="40">
        <v>1.6850892723094008E-3</v>
      </c>
      <c r="G30" s="40">
        <v>1.2007937919457441</v>
      </c>
      <c r="H30" s="40">
        <v>1.095028882750348</v>
      </c>
      <c r="I30" s="50"/>
    </row>
    <row r="31" spans="2:9" ht="13.2" x14ac:dyDescent="0.25">
      <c r="B31" s="59"/>
      <c r="C31" s="28" t="s">
        <v>22</v>
      </c>
      <c r="D31" s="40">
        <v>0.29027668104685833</v>
      </c>
      <c r="E31" s="40">
        <v>0</v>
      </c>
      <c r="F31" s="40">
        <v>4.1402364272058213E-2</v>
      </c>
      <c r="G31" s="40">
        <v>4.7384279276977456E-2</v>
      </c>
      <c r="H31" s="40">
        <v>3.9806267986453092E-2</v>
      </c>
      <c r="I31" s="50"/>
    </row>
    <row r="32" spans="2:9" ht="13.8" thickBot="1" x14ac:dyDescent="0.3">
      <c r="B32" s="60"/>
      <c r="C32" s="28" t="s">
        <v>23</v>
      </c>
      <c r="D32" s="40">
        <v>0.18700530240459601</v>
      </c>
      <c r="E32" s="40">
        <v>0.18959465370277417</v>
      </c>
      <c r="F32" s="40">
        <v>0.36623084886205365</v>
      </c>
      <c r="G32" s="40">
        <v>0.40212495759750727</v>
      </c>
      <c r="H32" s="40">
        <v>0.36399214760155807</v>
      </c>
      <c r="I32" s="50"/>
    </row>
    <row r="33" spans="2:9" ht="13.8" thickBot="1" x14ac:dyDescent="0.25">
      <c r="B33" s="29" t="s">
        <v>48</v>
      </c>
      <c r="C33" s="33" t="s">
        <v>48</v>
      </c>
      <c r="D33" s="39">
        <v>7.2798106336302641</v>
      </c>
      <c r="E33" s="39">
        <v>0</v>
      </c>
      <c r="F33" s="39">
        <v>0</v>
      </c>
      <c r="G33" s="39">
        <v>0</v>
      </c>
      <c r="H33" s="39">
        <v>2.1894544239285961E-2</v>
      </c>
      <c r="I33" s="50"/>
    </row>
    <row r="34" spans="2:9" ht="13.8" thickBot="1" x14ac:dyDescent="0.25">
      <c r="B34" s="27" t="s">
        <v>69</v>
      </c>
      <c r="C34" s="33" t="s">
        <v>69</v>
      </c>
      <c r="D34" s="39">
        <v>2.6368547896222521</v>
      </c>
      <c r="E34" s="39">
        <v>5.1298137858301264E-2</v>
      </c>
      <c r="F34" s="39">
        <v>2.3385849254360815</v>
      </c>
      <c r="G34" s="39">
        <v>1.5748917906688298</v>
      </c>
      <c r="H34" s="39">
        <v>1.3341395217454304</v>
      </c>
      <c r="I34" s="50"/>
    </row>
    <row r="35" spans="2:9" ht="27" thickBot="1" x14ac:dyDescent="0.25">
      <c r="B35" s="32" t="s">
        <v>24</v>
      </c>
      <c r="C35" s="33" t="s">
        <v>24</v>
      </c>
      <c r="D35" s="39">
        <v>1.0597250277094461</v>
      </c>
      <c r="E35" s="39">
        <v>0.10600478730784178</v>
      </c>
      <c r="F35" s="39">
        <v>0.19032633480436811</v>
      </c>
      <c r="G35" s="39">
        <v>9.8530593892859536E-2</v>
      </c>
      <c r="H35" s="39">
        <v>0.10493728495311729</v>
      </c>
      <c r="I35" s="50"/>
    </row>
    <row r="36" spans="2:9" ht="13.2" x14ac:dyDescent="0.25">
      <c r="B36" s="63" t="s">
        <v>25</v>
      </c>
      <c r="C36" s="34" t="s">
        <v>26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50"/>
    </row>
    <row r="37" spans="2:9" ht="13.2" x14ac:dyDescent="0.25">
      <c r="B37" s="64"/>
      <c r="C37" s="34" t="s">
        <v>27</v>
      </c>
      <c r="D37" s="40">
        <v>0</v>
      </c>
      <c r="E37" s="40">
        <v>0</v>
      </c>
      <c r="F37" s="40">
        <v>0</v>
      </c>
      <c r="G37" s="40">
        <v>0</v>
      </c>
      <c r="H37" s="40">
        <v>0</v>
      </c>
      <c r="I37" s="50"/>
    </row>
    <row r="38" spans="2:9" ht="13.2" x14ac:dyDescent="0.25">
      <c r="B38" s="64"/>
      <c r="C38" s="30" t="s">
        <v>90</v>
      </c>
      <c r="D38" s="40">
        <v>0</v>
      </c>
      <c r="E38" s="40">
        <v>2.1329402925970999</v>
      </c>
      <c r="F38" s="40">
        <v>0</v>
      </c>
      <c r="G38" s="40">
        <v>0</v>
      </c>
      <c r="H38" s="40">
        <v>0.36746129089802532</v>
      </c>
      <c r="I38" s="50"/>
    </row>
    <row r="39" spans="2:9" ht="13.2" x14ac:dyDescent="0.25">
      <c r="B39" s="64"/>
      <c r="C39" s="34" t="s">
        <v>28</v>
      </c>
      <c r="D39" s="40">
        <v>40.875533354878122</v>
      </c>
      <c r="E39" s="40">
        <v>6.963479301290457</v>
      </c>
      <c r="F39" s="40">
        <v>33.097970503737109</v>
      </c>
      <c r="G39" s="40">
        <v>33.405170539378496</v>
      </c>
      <c r="H39" s="40">
        <v>28.864827479358276</v>
      </c>
      <c r="I39" s="50"/>
    </row>
    <row r="40" spans="2:9" ht="13.2" x14ac:dyDescent="0.25">
      <c r="B40" s="64"/>
      <c r="C40" s="34" t="s">
        <v>29</v>
      </c>
      <c r="D40" s="40">
        <v>0</v>
      </c>
      <c r="E40" s="40">
        <v>0</v>
      </c>
      <c r="F40" s="40">
        <v>0</v>
      </c>
      <c r="G40" s="40">
        <v>0</v>
      </c>
      <c r="H40" s="40">
        <v>0</v>
      </c>
      <c r="I40" s="50"/>
    </row>
    <row r="41" spans="2:9" ht="13.2" x14ac:dyDescent="0.25">
      <c r="B41" s="64"/>
      <c r="C41" s="34" t="s">
        <v>30</v>
      </c>
      <c r="D41" s="40">
        <v>0</v>
      </c>
      <c r="E41" s="40">
        <v>0</v>
      </c>
      <c r="F41" s="40">
        <v>0</v>
      </c>
      <c r="G41" s="40">
        <v>0</v>
      </c>
      <c r="H41" s="40">
        <v>0</v>
      </c>
      <c r="I41" s="50"/>
    </row>
    <row r="42" spans="2:9" ht="13.2" x14ac:dyDescent="0.25">
      <c r="B42" s="64"/>
      <c r="C42" s="34" t="s">
        <v>31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50"/>
    </row>
    <row r="43" spans="2:9" ht="13.2" x14ac:dyDescent="0.25">
      <c r="B43" s="64"/>
      <c r="C43" s="34" t="s">
        <v>32</v>
      </c>
      <c r="D43" s="40">
        <v>0.54868069394706731</v>
      </c>
      <c r="E43" s="40">
        <v>0.46404751621974244</v>
      </c>
      <c r="F43" s="40">
        <v>3.1056508391986015</v>
      </c>
      <c r="G43" s="40">
        <v>0.73194828968825021</v>
      </c>
      <c r="H43" s="40">
        <v>0.74286088455984256</v>
      </c>
      <c r="I43" s="50"/>
    </row>
    <row r="44" spans="2:9" ht="13.2" x14ac:dyDescent="0.25">
      <c r="B44" s="64"/>
      <c r="C44" s="34" t="s">
        <v>33</v>
      </c>
      <c r="D44" s="40">
        <v>0</v>
      </c>
      <c r="E44" s="40">
        <v>16.203017397681798</v>
      </c>
      <c r="F44" s="40">
        <v>17.101497162941385</v>
      </c>
      <c r="G44" s="40">
        <v>9.4678973072586299</v>
      </c>
      <c r="H44" s="40">
        <v>10.785035602778089</v>
      </c>
      <c r="I44" s="50"/>
    </row>
    <row r="45" spans="2:9" ht="13.2" x14ac:dyDescent="0.25">
      <c r="B45" s="64"/>
      <c r="C45" s="34" t="s">
        <v>34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50"/>
    </row>
    <row r="46" spans="2:9" ht="13.2" x14ac:dyDescent="0.25">
      <c r="B46" s="64"/>
      <c r="C46" s="34" t="s">
        <v>35</v>
      </c>
      <c r="D46" s="40">
        <v>17.522556344224089</v>
      </c>
      <c r="E46" s="40">
        <v>38.312105092206714</v>
      </c>
      <c r="F46" s="40">
        <v>19.025100763697875</v>
      </c>
      <c r="G46" s="40">
        <v>29.705664794838853</v>
      </c>
      <c r="H46" s="40">
        <v>30.892481853433047</v>
      </c>
      <c r="I46" s="50"/>
    </row>
    <row r="47" spans="2:9" ht="13.8" thickBot="1" x14ac:dyDescent="0.3">
      <c r="B47" s="64"/>
      <c r="C47" s="34" t="s">
        <v>36</v>
      </c>
      <c r="D47" s="40">
        <v>2.2919608036175911</v>
      </c>
      <c r="E47" s="40">
        <v>1.4637764547889516</v>
      </c>
      <c r="F47" s="40">
        <v>0</v>
      </c>
      <c r="G47" s="40">
        <v>7.2415675319897968E-2</v>
      </c>
      <c r="H47" s="40">
        <v>0.31703589920255781</v>
      </c>
      <c r="I47" s="50"/>
    </row>
    <row r="48" spans="2:9" ht="13.8" thickBot="1" x14ac:dyDescent="0.3">
      <c r="B48" s="54" t="s">
        <v>89</v>
      </c>
      <c r="C48" s="34" t="s">
        <v>89</v>
      </c>
      <c r="D48" s="40">
        <v>2.4103920093679534</v>
      </c>
      <c r="E48" s="40">
        <v>4.0255038466510769</v>
      </c>
      <c r="F48" s="40">
        <v>2.4961345947083373</v>
      </c>
      <c r="G48" s="40">
        <v>2.3959407044465593</v>
      </c>
      <c r="H48" s="40">
        <v>2.6791560688894336</v>
      </c>
      <c r="I48" s="50"/>
    </row>
    <row r="49" spans="2:15" ht="13.2" x14ac:dyDescent="0.25">
      <c r="B49" s="10" t="s">
        <v>37</v>
      </c>
      <c r="C49" s="11"/>
      <c r="D49" s="12">
        <v>100</v>
      </c>
      <c r="E49" s="12">
        <v>100</v>
      </c>
      <c r="F49" s="12">
        <v>100</v>
      </c>
      <c r="G49" s="12">
        <v>100</v>
      </c>
      <c r="H49" s="36">
        <v>100</v>
      </c>
      <c r="I49" s="50"/>
    </row>
    <row r="51" spans="2:15" ht="148.94999999999999" customHeight="1" x14ac:dyDescent="0.2">
      <c r="B51" s="57" t="s">
        <v>92</v>
      </c>
      <c r="C51" s="57"/>
      <c r="D51" s="57"/>
      <c r="E51" s="57"/>
      <c r="F51" s="57"/>
      <c r="G51" s="57"/>
      <c r="H51" s="57"/>
      <c r="I51" s="52"/>
      <c r="J51" s="52"/>
      <c r="K51" s="52"/>
      <c r="L51" s="52"/>
      <c r="M51" s="52"/>
      <c r="N51" s="52"/>
      <c r="O51" s="52"/>
    </row>
  </sheetData>
  <sortState ref="C9:I30">
    <sortCondition ref="C9"/>
  </sortState>
  <mergeCells count="5">
    <mergeCell ref="B2:G2"/>
    <mergeCell ref="B5:C5"/>
    <mergeCell ref="B9:B32"/>
    <mergeCell ref="B51:H51"/>
    <mergeCell ref="B36:B47"/>
  </mergeCells>
  <phoneticPr fontId="4" type="noConversion"/>
  <conditionalFormatting sqref="C6:E7 D8:H37 D39:H49">
    <cfRule type="cellIs" dxfId="23" priority="13" stopIfTrue="1" operator="equal">
      <formula>0</formula>
    </cfRule>
  </conditionalFormatting>
  <conditionalFormatting sqref="G6:H6">
    <cfRule type="cellIs" dxfId="22" priority="7" stopIfTrue="1" operator="equal">
      <formula>0</formula>
    </cfRule>
  </conditionalFormatting>
  <conditionalFormatting sqref="F6">
    <cfRule type="cellIs" dxfId="21" priority="6" stopIfTrue="1" operator="equal">
      <formula>0</formula>
    </cfRule>
  </conditionalFormatting>
  <conditionalFormatting sqref="G7:H7">
    <cfRule type="cellIs" dxfId="20" priority="5" stopIfTrue="1" operator="equal">
      <formula>0</formula>
    </cfRule>
  </conditionalFormatting>
  <conditionalFormatting sqref="F7">
    <cfRule type="cellIs" dxfId="19" priority="4" stopIfTrue="1" operator="equal">
      <formula>0</formula>
    </cfRule>
  </conditionalFormatting>
  <conditionalFormatting sqref="C19">
    <cfRule type="cellIs" dxfId="18" priority="3" stopIfTrue="1" operator="equal">
      <formula>0</formula>
    </cfRule>
  </conditionalFormatting>
  <conditionalFormatting sqref="D38:H38">
    <cfRule type="cellIs" dxfId="17" priority="2" stopIfTrue="1" operator="equal">
      <formula>0</formula>
    </cfRule>
  </conditionalFormatting>
  <conditionalFormatting sqref="C38">
    <cfRule type="cellIs" dxfId="16" priority="1" stopIfTrue="1" operator="equal">
      <formula>0</formula>
    </cfRule>
  </conditionalFormatting>
  <printOptions horizontalCentered="1" verticalCentered="1"/>
  <pageMargins left="0.51181102362204722" right="0.51181102362204722" top="0.44" bottom="0.27" header="0" footer="0"/>
  <pageSetup scale="7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>
    <tabColor indexed="51"/>
    <pageSetUpPr fitToPage="1"/>
  </sheetPr>
  <dimension ref="A2:V51"/>
  <sheetViews>
    <sheetView showGridLines="0" zoomScale="80" zoomScaleNormal="80" workbookViewId="0"/>
  </sheetViews>
  <sheetFormatPr baseColWidth="10" defaultColWidth="10" defaultRowHeight="12.6" x14ac:dyDescent="0.2"/>
  <cols>
    <col min="1" max="1" width="4.90625" customWidth="1"/>
    <col min="2" max="2" width="15.08984375" customWidth="1"/>
    <col min="3" max="3" width="26.7265625" bestFit="1" customWidth="1"/>
    <col min="4" max="20" width="8.08984375" customWidth="1"/>
    <col min="21" max="21" width="10.453125" customWidth="1"/>
    <col min="22" max="22" width="22.36328125" bestFit="1" customWidth="1"/>
    <col min="23" max="24" width="11.08984375" bestFit="1" customWidth="1"/>
  </cols>
  <sheetData>
    <row r="2" spans="1:22" ht="17.7" customHeight="1" x14ac:dyDescent="0.2">
      <c r="B2" s="62" t="str">
        <f>+WEB_ADICIONALES!B2</f>
        <v>COMPOSICIÓN DE LAS INVERSIONES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8"/>
    </row>
    <row r="3" spans="1:22" ht="13.2" x14ac:dyDescent="0.25">
      <c r="A3" s="44"/>
      <c r="B3" s="45" t="s">
        <v>93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5" spans="1:22" ht="72.75" customHeight="1" thickBot="1" x14ac:dyDescent="0.25">
      <c r="B5" s="77" t="s">
        <v>70</v>
      </c>
      <c r="C5" s="75"/>
      <c r="D5" s="20" t="s">
        <v>95</v>
      </c>
      <c r="E5" s="20" t="s">
        <v>45</v>
      </c>
      <c r="F5" s="20" t="s">
        <v>46</v>
      </c>
      <c r="G5" s="20" t="s">
        <v>58</v>
      </c>
      <c r="H5" s="20" t="s">
        <v>66</v>
      </c>
      <c r="I5" s="20" t="s">
        <v>67</v>
      </c>
      <c r="J5" s="20" t="s">
        <v>60</v>
      </c>
      <c r="K5" s="20" t="s">
        <v>52</v>
      </c>
      <c r="L5" s="20" t="s">
        <v>53</v>
      </c>
      <c r="M5" s="20" t="s">
        <v>54</v>
      </c>
      <c r="N5" s="20" t="s">
        <v>55</v>
      </c>
      <c r="O5" s="20" t="s">
        <v>56</v>
      </c>
      <c r="P5" s="20" t="s">
        <v>61</v>
      </c>
      <c r="Q5" s="20" t="s">
        <v>62</v>
      </c>
      <c r="R5" s="20" t="s">
        <v>63</v>
      </c>
      <c r="S5" s="20" t="s">
        <v>64</v>
      </c>
      <c r="T5" s="20" t="s">
        <v>65</v>
      </c>
      <c r="U5" s="7" t="s">
        <v>72</v>
      </c>
    </row>
    <row r="6" spans="1:22" ht="27" thickBot="1" x14ac:dyDescent="0.25">
      <c r="B6" s="1" t="s">
        <v>1</v>
      </c>
      <c r="C6" s="30" t="s">
        <v>1</v>
      </c>
      <c r="D6" s="35">
        <v>0.53487060351132854</v>
      </c>
      <c r="E6" s="35">
        <v>0.76677804990202747</v>
      </c>
      <c r="F6" s="35">
        <v>11.278882114708267</v>
      </c>
      <c r="G6" s="35">
        <v>8.6128382924372104</v>
      </c>
      <c r="H6" s="35">
        <v>0</v>
      </c>
      <c r="I6" s="35">
        <v>4.1093684446843231</v>
      </c>
      <c r="J6" s="35">
        <v>1.9960537636469666</v>
      </c>
      <c r="K6" s="35">
        <v>0</v>
      </c>
      <c r="L6" s="35">
        <v>2.6972078496526986</v>
      </c>
      <c r="M6" s="35">
        <v>2.7143382750606038</v>
      </c>
      <c r="N6" s="35">
        <v>2.6704604599664559</v>
      </c>
      <c r="O6" s="35">
        <v>4.9345257025233149</v>
      </c>
      <c r="P6" s="35">
        <v>2.5310164691770556</v>
      </c>
      <c r="Q6" s="35">
        <v>0</v>
      </c>
      <c r="R6" s="35">
        <v>2.6640542743558147</v>
      </c>
      <c r="S6" s="35">
        <v>2.025718375361989</v>
      </c>
      <c r="T6" s="35">
        <v>2.409246449790273</v>
      </c>
      <c r="U6" s="35">
        <v>3.5949673256682257</v>
      </c>
      <c r="V6" s="51"/>
    </row>
    <row r="7" spans="1:22" ht="27" thickBot="1" x14ac:dyDescent="0.25">
      <c r="B7" s="1" t="s">
        <v>2</v>
      </c>
      <c r="C7" s="30" t="s">
        <v>2</v>
      </c>
      <c r="D7" s="35">
        <v>14.402974455671682</v>
      </c>
      <c r="E7" s="35">
        <v>0</v>
      </c>
      <c r="F7" s="35">
        <v>13.895185300938515</v>
      </c>
      <c r="G7" s="35">
        <v>19.916482786599843</v>
      </c>
      <c r="H7" s="35">
        <v>0</v>
      </c>
      <c r="I7" s="35">
        <v>13.634207145509405</v>
      </c>
      <c r="J7" s="35">
        <v>10.008204259521754</v>
      </c>
      <c r="K7" s="35">
        <v>0</v>
      </c>
      <c r="L7" s="35">
        <v>14.188392241142841</v>
      </c>
      <c r="M7" s="35">
        <v>14.348057806128747</v>
      </c>
      <c r="N7" s="35">
        <v>15.529871471008189</v>
      </c>
      <c r="O7" s="35">
        <v>17.873881183485008</v>
      </c>
      <c r="P7" s="35">
        <v>12.366088925338955</v>
      </c>
      <c r="Q7" s="35">
        <v>0</v>
      </c>
      <c r="R7" s="35">
        <v>14.416784641178781</v>
      </c>
      <c r="S7" s="35">
        <v>5.1192284379394497</v>
      </c>
      <c r="T7" s="35">
        <v>13.172703340830388</v>
      </c>
      <c r="U7" s="35">
        <v>11.28323345792432</v>
      </c>
      <c r="V7" s="51"/>
    </row>
    <row r="8" spans="1:22" ht="13.8" thickBot="1" x14ac:dyDescent="0.25">
      <c r="B8" s="2" t="s">
        <v>86</v>
      </c>
      <c r="C8" s="31" t="s">
        <v>86</v>
      </c>
      <c r="D8" s="35">
        <v>4.4749391851961757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0.55077191282936144</v>
      </c>
      <c r="K8" s="35">
        <v>0</v>
      </c>
      <c r="L8" s="35">
        <v>0.50356558074945379</v>
      </c>
      <c r="M8" s="35">
        <v>0.50439186449108175</v>
      </c>
      <c r="N8" s="35">
        <v>0.47532792018770109</v>
      </c>
      <c r="O8" s="35">
        <v>0.42681576792797765</v>
      </c>
      <c r="P8" s="35">
        <v>0.63741384274923218</v>
      </c>
      <c r="Q8" s="35">
        <v>0</v>
      </c>
      <c r="R8" s="35">
        <v>0.5160270896823369</v>
      </c>
      <c r="S8" s="35">
        <v>0</v>
      </c>
      <c r="T8" s="35">
        <v>0.52461606472470546</v>
      </c>
      <c r="U8" s="35">
        <v>0.34043193221789214</v>
      </c>
      <c r="V8" s="51"/>
    </row>
    <row r="9" spans="1:22" ht="13.2" x14ac:dyDescent="0.25">
      <c r="B9" s="58" t="s">
        <v>3</v>
      </c>
      <c r="C9" s="28" t="s">
        <v>83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5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51"/>
    </row>
    <row r="10" spans="1:22" ht="13.2" x14ac:dyDescent="0.25">
      <c r="B10" s="59"/>
      <c r="C10" s="28" t="s">
        <v>4</v>
      </c>
      <c r="D10" s="37">
        <v>5.6147788247056679E-4</v>
      </c>
      <c r="E10" s="37">
        <v>0</v>
      </c>
      <c r="F10" s="37">
        <v>0.53856418529382599</v>
      </c>
      <c r="G10" s="37">
        <v>0.30609247791730809</v>
      </c>
      <c r="H10" s="37">
        <v>0</v>
      </c>
      <c r="I10" s="37">
        <v>0</v>
      </c>
      <c r="J10" s="37">
        <v>0.46811822431598976</v>
      </c>
      <c r="K10" s="37">
        <v>0.49124717410384622</v>
      </c>
      <c r="L10" s="37">
        <v>0.39812586673381872</v>
      </c>
      <c r="M10" s="37">
        <v>0.2760489410041565</v>
      </c>
      <c r="N10" s="37">
        <v>0.37545109582579073</v>
      </c>
      <c r="O10" s="35">
        <v>0.41357853318277826</v>
      </c>
      <c r="P10" s="37">
        <v>0.28980105557548347</v>
      </c>
      <c r="Q10" s="37">
        <v>0</v>
      </c>
      <c r="R10" s="37">
        <v>0.43471171390833691</v>
      </c>
      <c r="S10" s="37">
        <v>0.88415002818673782</v>
      </c>
      <c r="T10" s="37">
        <v>0.5303893700479585</v>
      </c>
      <c r="U10" s="37">
        <v>0.41563651624373993</v>
      </c>
      <c r="V10" s="51"/>
    </row>
    <row r="11" spans="1:22" ht="13.2" x14ac:dyDescent="0.25">
      <c r="B11" s="59"/>
      <c r="C11" s="28" t="s">
        <v>5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8.9310671195683811E-2</v>
      </c>
      <c r="K11" s="37">
        <v>7.8486330504889915E-2</v>
      </c>
      <c r="L11" s="37">
        <v>6.0782779416254956E-2</v>
      </c>
      <c r="M11" s="37">
        <v>0</v>
      </c>
      <c r="N11" s="37">
        <v>3.9392340632350448E-2</v>
      </c>
      <c r="O11" s="35">
        <v>0</v>
      </c>
      <c r="P11" s="37">
        <v>0</v>
      </c>
      <c r="Q11" s="37">
        <v>0</v>
      </c>
      <c r="R11" s="37">
        <v>1.7314497070103661E-2</v>
      </c>
      <c r="S11" s="37">
        <v>0.38445842149234027</v>
      </c>
      <c r="T11" s="37">
        <v>8.1447721446324284E-2</v>
      </c>
      <c r="U11" s="37">
        <v>4.148662037462679E-2</v>
      </c>
      <c r="V11" s="51"/>
    </row>
    <row r="12" spans="1:22" ht="13.2" x14ac:dyDescent="0.25">
      <c r="B12" s="59"/>
      <c r="C12" s="28" t="s">
        <v>6</v>
      </c>
      <c r="D12" s="37">
        <v>1.3260872249411204</v>
      </c>
      <c r="E12" s="37">
        <v>0</v>
      </c>
      <c r="F12" s="37">
        <v>1.8034356924054837</v>
      </c>
      <c r="G12" s="37">
        <v>1.9156838568730568</v>
      </c>
      <c r="H12" s="37">
        <v>0</v>
      </c>
      <c r="I12" s="37">
        <v>0</v>
      </c>
      <c r="J12" s="37">
        <v>0.95812858742377394</v>
      </c>
      <c r="K12" s="37">
        <v>1.5286318042339841</v>
      </c>
      <c r="L12" s="37">
        <v>0.91007808635860454</v>
      </c>
      <c r="M12" s="37">
        <v>1.2848175611218273</v>
      </c>
      <c r="N12" s="37">
        <v>0.96917180228399746</v>
      </c>
      <c r="O12" s="35">
        <v>0.93479127925109773</v>
      </c>
      <c r="P12" s="37">
        <v>0.97378940799830416</v>
      </c>
      <c r="Q12" s="37">
        <v>0</v>
      </c>
      <c r="R12" s="37">
        <v>0.85126381189403499</v>
      </c>
      <c r="S12" s="37">
        <v>2.5044237042569915</v>
      </c>
      <c r="T12" s="37">
        <v>1.2515538899722711</v>
      </c>
      <c r="U12" s="37">
        <v>1.1822102176744906</v>
      </c>
      <c r="V12" s="51"/>
    </row>
    <row r="13" spans="1:22" ht="13.2" x14ac:dyDescent="0.25">
      <c r="B13" s="59"/>
      <c r="C13" s="28" t="s">
        <v>7</v>
      </c>
      <c r="D13" s="37">
        <v>1.077529945373102</v>
      </c>
      <c r="E13" s="37">
        <v>0.13085658098341249</v>
      </c>
      <c r="F13" s="37">
        <v>1.5657307106805747</v>
      </c>
      <c r="G13" s="37">
        <v>0.14091031641253909</v>
      </c>
      <c r="H13" s="37">
        <v>0</v>
      </c>
      <c r="I13" s="37">
        <v>0</v>
      </c>
      <c r="J13" s="37">
        <v>1.466395090668791</v>
      </c>
      <c r="K13" s="37">
        <v>1.7485017308449819</v>
      </c>
      <c r="L13" s="37">
        <v>1.3522844945635306</v>
      </c>
      <c r="M13" s="37">
        <v>0.79484567719075616</v>
      </c>
      <c r="N13" s="37">
        <v>1.144208824254523</v>
      </c>
      <c r="O13" s="35">
        <v>0.7283186269947679</v>
      </c>
      <c r="P13" s="37">
        <v>0.92420579463599428</v>
      </c>
      <c r="Q13" s="37">
        <v>0</v>
      </c>
      <c r="R13" s="37">
        <v>1.0363039383257213</v>
      </c>
      <c r="S13" s="37">
        <v>1.8161209349718346</v>
      </c>
      <c r="T13" s="37">
        <v>1.4370790819008625</v>
      </c>
      <c r="U13" s="37">
        <v>1.2444196064765842</v>
      </c>
      <c r="V13" s="51"/>
    </row>
    <row r="14" spans="1:22" ht="13.2" x14ac:dyDescent="0.25">
      <c r="B14" s="59"/>
      <c r="C14" s="28" t="s">
        <v>8</v>
      </c>
      <c r="D14" s="37">
        <v>0.32969757047516551</v>
      </c>
      <c r="E14" s="37">
        <v>0</v>
      </c>
      <c r="F14" s="37">
        <v>0.51098877058161762</v>
      </c>
      <c r="G14" s="37">
        <v>0.36453740280920943</v>
      </c>
      <c r="H14" s="37">
        <v>0</v>
      </c>
      <c r="I14" s="37">
        <v>0</v>
      </c>
      <c r="J14" s="37">
        <v>0.74462184735296844</v>
      </c>
      <c r="K14" s="37">
        <v>0.57657913791109983</v>
      </c>
      <c r="L14" s="37">
        <v>0.48281157597142621</v>
      </c>
      <c r="M14" s="37">
        <v>0.4046357080433709</v>
      </c>
      <c r="N14" s="37">
        <v>0.34720984663648535</v>
      </c>
      <c r="O14" s="35">
        <v>0.5524618655067981</v>
      </c>
      <c r="P14" s="37">
        <v>0.45478199991561147</v>
      </c>
      <c r="Q14" s="37">
        <v>0</v>
      </c>
      <c r="R14" s="37">
        <v>0.34788873014350535</v>
      </c>
      <c r="S14" s="37">
        <v>1.0659424034089007</v>
      </c>
      <c r="T14" s="37">
        <v>0.33250388572592332</v>
      </c>
      <c r="U14" s="37">
        <v>0.4479976361227837</v>
      </c>
      <c r="V14" s="51"/>
    </row>
    <row r="15" spans="1:22" ht="13.2" x14ac:dyDescent="0.25">
      <c r="B15" s="59"/>
      <c r="C15" s="28" t="s">
        <v>9</v>
      </c>
      <c r="D15" s="37">
        <v>0</v>
      </c>
      <c r="E15" s="37">
        <v>0</v>
      </c>
      <c r="F15" s="37">
        <v>5.5784234564076322E-2</v>
      </c>
      <c r="G15" s="37">
        <v>0</v>
      </c>
      <c r="H15" s="37">
        <v>0</v>
      </c>
      <c r="I15" s="37">
        <v>0</v>
      </c>
      <c r="J15" s="37">
        <v>5.3356581899500564E-2</v>
      </c>
      <c r="K15" s="37">
        <v>0.49582586459481692</v>
      </c>
      <c r="L15" s="37">
        <v>0.31836180725530688</v>
      </c>
      <c r="M15" s="37">
        <v>0.13546843399856665</v>
      </c>
      <c r="N15" s="37">
        <v>9.8303205338598765E-2</v>
      </c>
      <c r="O15" s="35">
        <v>6.0554767517561864E-2</v>
      </c>
      <c r="P15" s="37">
        <v>0.42719981980777233</v>
      </c>
      <c r="Q15" s="37">
        <v>0</v>
      </c>
      <c r="R15" s="37">
        <v>0.21408471403264162</v>
      </c>
      <c r="S15" s="37">
        <v>0.36066318743234888</v>
      </c>
      <c r="T15" s="37">
        <v>0.24014835374787982</v>
      </c>
      <c r="U15" s="37">
        <v>0.20960166795010216</v>
      </c>
      <c r="V15" s="51"/>
    </row>
    <row r="16" spans="1:22" ht="13.2" x14ac:dyDescent="0.25">
      <c r="B16" s="59"/>
      <c r="C16" s="28" t="s">
        <v>10</v>
      </c>
      <c r="D16" s="37">
        <v>5.2247687670611061E-2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5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1.5713860794949478E-4</v>
      </c>
      <c r="V16" s="51"/>
    </row>
    <row r="17" spans="2:22" ht="13.2" x14ac:dyDescent="0.25">
      <c r="B17" s="59"/>
      <c r="C17" s="28" t="s">
        <v>11</v>
      </c>
      <c r="D17" s="37">
        <v>0</v>
      </c>
      <c r="E17" s="37">
        <v>0</v>
      </c>
      <c r="F17" s="37">
        <v>9.3221855403700385E-2</v>
      </c>
      <c r="G17" s="37">
        <v>3.5824455682443967E-2</v>
      </c>
      <c r="H17" s="37">
        <v>0</v>
      </c>
      <c r="I17" s="37">
        <v>0</v>
      </c>
      <c r="J17" s="37">
        <v>0.46792350214588291</v>
      </c>
      <c r="K17" s="37">
        <v>0.29631504625448807</v>
      </c>
      <c r="L17" s="37">
        <v>0.44179882124425662</v>
      </c>
      <c r="M17" s="37">
        <v>0.39867540348239566</v>
      </c>
      <c r="N17" s="37">
        <v>0.35532365677328798</v>
      </c>
      <c r="O17" s="35">
        <v>0.88967132900450141</v>
      </c>
      <c r="P17" s="37">
        <v>0.6755668397268515</v>
      </c>
      <c r="Q17" s="37">
        <v>0</v>
      </c>
      <c r="R17" s="37">
        <v>0.37384045108644043</v>
      </c>
      <c r="S17" s="37">
        <v>0.78405296456438189</v>
      </c>
      <c r="T17" s="37">
        <v>0.46958901166202061</v>
      </c>
      <c r="U17" s="37">
        <v>0.34740809361455305</v>
      </c>
      <c r="V17" s="51"/>
    </row>
    <row r="18" spans="2:22" ht="13.2" x14ac:dyDescent="0.25">
      <c r="B18" s="59"/>
      <c r="C18" s="28" t="s">
        <v>12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5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51"/>
    </row>
    <row r="19" spans="2:22" ht="13.2" x14ac:dyDescent="0.25">
      <c r="B19" s="59"/>
      <c r="C19" s="30" t="s">
        <v>87</v>
      </c>
      <c r="D19" s="37">
        <v>0.62207797741504978</v>
      </c>
      <c r="E19" s="37">
        <v>0</v>
      </c>
      <c r="F19" s="37">
        <v>0</v>
      </c>
      <c r="G19" s="37">
        <v>2.8492518831900258</v>
      </c>
      <c r="H19" s="37">
        <v>0</v>
      </c>
      <c r="I19" s="37">
        <v>0</v>
      </c>
      <c r="J19" s="37">
        <v>0.69729901261092708</v>
      </c>
      <c r="K19" s="37">
        <v>0.24925953206582177</v>
      </c>
      <c r="L19" s="37">
        <v>0.45803317615378969</v>
      </c>
      <c r="M19" s="37">
        <v>0.63307086532240631</v>
      </c>
      <c r="N19" s="37">
        <v>1.3352452767930214</v>
      </c>
      <c r="O19" s="35">
        <v>0.34699483763565969</v>
      </c>
      <c r="P19" s="37">
        <v>0.38415976103437754</v>
      </c>
      <c r="Q19" s="37">
        <v>0</v>
      </c>
      <c r="R19" s="37">
        <v>0.61761753967391508</v>
      </c>
      <c r="S19" s="37">
        <v>4.7222498650332918</v>
      </c>
      <c r="T19" s="37">
        <v>0.36113627495513628</v>
      </c>
      <c r="U19" s="37">
        <v>0.60697732246755898</v>
      </c>
      <c r="V19" s="51"/>
    </row>
    <row r="20" spans="2:22" ht="13.2" x14ac:dyDescent="0.25">
      <c r="B20" s="59"/>
      <c r="C20" s="28" t="s">
        <v>13</v>
      </c>
      <c r="D20" s="37">
        <v>8.8927567786446254E-2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4.5821830805077464E-2</v>
      </c>
      <c r="M20" s="37">
        <v>0.11966853874944708</v>
      </c>
      <c r="N20" s="37">
        <v>4.687594279265999E-2</v>
      </c>
      <c r="O20" s="35">
        <v>0.35379086121232889</v>
      </c>
      <c r="P20" s="37">
        <v>0</v>
      </c>
      <c r="Q20" s="37">
        <v>0</v>
      </c>
      <c r="R20" s="37">
        <v>9.7973537587893927E-2</v>
      </c>
      <c r="S20" s="37">
        <v>0</v>
      </c>
      <c r="T20" s="37">
        <v>0</v>
      </c>
      <c r="U20" s="37">
        <v>2.7678355155403438E-2</v>
      </c>
      <c r="V20" s="51"/>
    </row>
    <row r="21" spans="2:22" ht="13.2" x14ac:dyDescent="0.25">
      <c r="B21" s="59"/>
      <c r="C21" s="28" t="s">
        <v>88</v>
      </c>
      <c r="D21" s="37">
        <v>5.8138213307814155E-3</v>
      </c>
      <c r="E21" s="37">
        <v>0</v>
      </c>
      <c r="F21" s="37">
        <v>0</v>
      </c>
      <c r="G21" s="37">
        <v>0.4058117108091957</v>
      </c>
      <c r="H21" s="37">
        <v>0</v>
      </c>
      <c r="I21" s="37">
        <v>0</v>
      </c>
      <c r="J21" s="37">
        <v>0.77437262515245242</v>
      </c>
      <c r="K21" s="37">
        <v>0</v>
      </c>
      <c r="L21" s="37">
        <v>0.57178692459418912</v>
      </c>
      <c r="M21" s="37">
        <v>0.83109663490757413</v>
      </c>
      <c r="N21" s="37">
        <v>0.48592417820867673</v>
      </c>
      <c r="O21" s="35">
        <v>0</v>
      </c>
      <c r="P21" s="37">
        <v>1.0514649494027379</v>
      </c>
      <c r="Q21" s="37">
        <v>0</v>
      </c>
      <c r="R21" s="37">
        <v>0.76046820727602349</v>
      </c>
      <c r="S21" s="37">
        <v>3.1026458314055092</v>
      </c>
      <c r="T21" s="37">
        <v>0</v>
      </c>
      <c r="U21" s="37">
        <v>0.43882577110797033</v>
      </c>
      <c r="V21" s="51"/>
    </row>
    <row r="22" spans="2:22" ht="13.2" x14ac:dyDescent="0.25">
      <c r="B22" s="59"/>
      <c r="C22" s="28" t="s">
        <v>15</v>
      </c>
      <c r="D22" s="37">
        <v>0</v>
      </c>
      <c r="E22" s="37">
        <v>0</v>
      </c>
      <c r="F22" s="37">
        <v>0</v>
      </c>
      <c r="G22" s="37">
        <v>0.1995004534669915</v>
      </c>
      <c r="H22" s="37">
        <v>0</v>
      </c>
      <c r="I22" s="37">
        <v>0</v>
      </c>
      <c r="J22" s="37">
        <v>0.17216383264369531</v>
      </c>
      <c r="K22" s="37">
        <v>0.17598368544844437</v>
      </c>
      <c r="L22" s="37">
        <v>0.16269415091931563</v>
      </c>
      <c r="M22" s="37">
        <v>0.19580420938412127</v>
      </c>
      <c r="N22" s="37">
        <v>0.15475955689312465</v>
      </c>
      <c r="O22" s="35">
        <v>0.26763616340090779</v>
      </c>
      <c r="P22" s="37">
        <v>0.15010482088873997</v>
      </c>
      <c r="Q22" s="37">
        <v>0</v>
      </c>
      <c r="R22" s="37">
        <v>0.16908124291892218</v>
      </c>
      <c r="S22" s="37">
        <v>0.36383105766288332</v>
      </c>
      <c r="T22" s="37">
        <v>0.19784690172531633</v>
      </c>
      <c r="U22" s="37">
        <v>0.13589577673888295</v>
      </c>
      <c r="V22" s="51"/>
    </row>
    <row r="23" spans="2:22" ht="13.2" x14ac:dyDescent="0.25">
      <c r="B23" s="59"/>
      <c r="C23" s="28" t="s">
        <v>84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5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51"/>
    </row>
    <row r="24" spans="2:22" ht="13.2" x14ac:dyDescent="0.25">
      <c r="B24" s="59"/>
      <c r="C24" s="28" t="s">
        <v>16</v>
      </c>
      <c r="D24" s="37">
        <v>1.6983173131474856</v>
      </c>
      <c r="E24" s="37">
        <v>0</v>
      </c>
      <c r="F24" s="37">
        <v>0.23435906900393885</v>
      </c>
      <c r="G24" s="37">
        <v>0.8340399960159367</v>
      </c>
      <c r="H24" s="37">
        <v>0</v>
      </c>
      <c r="I24" s="37">
        <v>0</v>
      </c>
      <c r="J24" s="37">
        <v>1.4953095712479734</v>
      </c>
      <c r="K24" s="37">
        <v>1.1694106573820728</v>
      </c>
      <c r="L24" s="37">
        <v>1.2755978432468951</v>
      </c>
      <c r="M24" s="37">
        <v>1.3991903965335011</v>
      </c>
      <c r="N24" s="37">
        <v>1.1673253988910273</v>
      </c>
      <c r="O24" s="35">
        <v>0.6669283014065126</v>
      </c>
      <c r="P24" s="37">
        <v>2.5753857416686197</v>
      </c>
      <c r="Q24" s="37">
        <v>0</v>
      </c>
      <c r="R24" s="37">
        <v>1.4502381622782627</v>
      </c>
      <c r="S24" s="37">
        <v>3.3181913508418233</v>
      </c>
      <c r="T24" s="37">
        <v>1.2584146928908098</v>
      </c>
      <c r="U24" s="37">
        <v>1.1894644302745951</v>
      </c>
      <c r="V24" s="51"/>
    </row>
    <row r="25" spans="2:22" ht="13.2" x14ac:dyDescent="0.25">
      <c r="B25" s="59"/>
      <c r="C25" s="28" t="s">
        <v>50</v>
      </c>
      <c r="D25" s="37">
        <v>0</v>
      </c>
      <c r="E25" s="37">
        <v>0</v>
      </c>
      <c r="F25" s="37">
        <v>0</v>
      </c>
      <c r="G25" s="37">
        <v>8.8009598364658048E-2</v>
      </c>
      <c r="H25" s="37">
        <v>0</v>
      </c>
      <c r="I25" s="37">
        <v>0</v>
      </c>
      <c r="J25" s="37">
        <v>2.8421475574667083E-2</v>
      </c>
      <c r="K25" s="37">
        <v>1.7349834870953509E-2</v>
      </c>
      <c r="L25" s="37">
        <v>1.7329343333267657E-2</v>
      </c>
      <c r="M25" s="37">
        <v>0</v>
      </c>
      <c r="N25" s="37">
        <v>0</v>
      </c>
      <c r="O25" s="35">
        <v>0</v>
      </c>
      <c r="P25" s="37">
        <v>0</v>
      </c>
      <c r="Q25" s="37">
        <v>0</v>
      </c>
      <c r="R25" s="37">
        <v>0</v>
      </c>
      <c r="S25" s="37">
        <v>3.2018740452797192E-2</v>
      </c>
      <c r="T25" s="37">
        <v>2.3697067004066187E-2</v>
      </c>
      <c r="U25" s="37">
        <v>8.9600137330595603E-3</v>
      </c>
      <c r="V25" s="51"/>
    </row>
    <row r="26" spans="2:22" ht="13.2" x14ac:dyDescent="0.25">
      <c r="B26" s="59"/>
      <c r="C26" s="28" t="s">
        <v>17</v>
      </c>
      <c r="D26" s="37">
        <v>6.9021636060891664E-2</v>
      </c>
      <c r="E26" s="37">
        <v>0</v>
      </c>
      <c r="F26" s="37">
        <v>1.2259397767024667</v>
      </c>
      <c r="G26" s="37">
        <v>0.56967025876366928</v>
      </c>
      <c r="H26" s="37">
        <v>0</v>
      </c>
      <c r="I26" s="37">
        <v>0</v>
      </c>
      <c r="J26" s="37">
        <v>0.88011570287996888</v>
      </c>
      <c r="K26" s="37">
        <v>0.58551888260813756</v>
      </c>
      <c r="L26" s="37">
        <v>0.79125792892753166</v>
      </c>
      <c r="M26" s="37">
        <v>0.69575682928049032</v>
      </c>
      <c r="N26" s="37">
        <v>0.58554423645624576</v>
      </c>
      <c r="O26" s="35">
        <v>0.32337564095358523</v>
      </c>
      <c r="P26" s="37">
        <v>0.45107610727171799</v>
      </c>
      <c r="Q26" s="37">
        <v>0</v>
      </c>
      <c r="R26" s="37">
        <v>0.76931655281790612</v>
      </c>
      <c r="S26" s="37">
        <v>1.1378297208721828</v>
      </c>
      <c r="T26" s="37">
        <v>0.61328886816688011</v>
      </c>
      <c r="U26" s="37">
        <v>0.71160141761232909</v>
      </c>
      <c r="V26" s="51"/>
    </row>
    <row r="27" spans="2:22" ht="13.2" x14ac:dyDescent="0.25">
      <c r="B27" s="59"/>
      <c r="C27" s="28" t="s">
        <v>18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0.14152217515045765</v>
      </c>
      <c r="K27" s="37">
        <v>0.42394726998503435</v>
      </c>
      <c r="L27" s="37">
        <v>0.11357823467042978</v>
      </c>
      <c r="M27" s="37">
        <v>0</v>
      </c>
      <c r="N27" s="37">
        <v>9.7764018115016782E-2</v>
      </c>
      <c r="O27" s="35">
        <v>0.2659181006453944</v>
      </c>
      <c r="P27" s="37">
        <v>0</v>
      </c>
      <c r="Q27" s="37">
        <v>0</v>
      </c>
      <c r="R27" s="37">
        <v>3.4673396497567746E-2</v>
      </c>
      <c r="S27" s="37">
        <v>2.1222970506693732</v>
      </c>
      <c r="T27" s="37">
        <v>0.44202843718958934</v>
      </c>
      <c r="U27" s="37">
        <v>0.16006618947433071</v>
      </c>
      <c r="V27" s="51"/>
    </row>
    <row r="28" spans="2:22" ht="13.2" x14ac:dyDescent="0.25">
      <c r="B28" s="59"/>
      <c r="C28" s="28" t="s">
        <v>20</v>
      </c>
      <c r="D28" s="37">
        <v>0.21413789308945477</v>
      </c>
      <c r="E28" s="37">
        <v>0</v>
      </c>
      <c r="F28" s="37">
        <v>0</v>
      </c>
      <c r="G28" s="37">
        <v>0.17642947423355188</v>
      </c>
      <c r="H28" s="37">
        <v>0</v>
      </c>
      <c r="I28" s="37">
        <v>0</v>
      </c>
      <c r="J28" s="37">
        <v>3.409643015253142E-3</v>
      </c>
      <c r="K28" s="37">
        <v>0</v>
      </c>
      <c r="L28" s="37">
        <v>0</v>
      </c>
      <c r="M28" s="37">
        <v>9.9434543734956311E-3</v>
      </c>
      <c r="N28" s="37">
        <v>0</v>
      </c>
      <c r="O28" s="35">
        <v>0</v>
      </c>
      <c r="P28" s="37">
        <v>0</v>
      </c>
      <c r="Q28" s="37">
        <v>0</v>
      </c>
      <c r="R28" s="37">
        <v>8.140498576667635E-3</v>
      </c>
      <c r="S28" s="37">
        <v>0</v>
      </c>
      <c r="T28" s="37">
        <v>0</v>
      </c>
      <c r="U28" s="37">
        <v>4.3227821651462195E-3</v>
      </c>
      <c r="V28" s="51"/>
    </row>
    <row r="29" spans="2:22" ht="13.2" x14ac:dyDescent="0.25">
      <c r="B29" s="59"/>
      <c r="C29" s="28" t="s">
        <v>85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5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51"/>
    </row>
    <row r="30" spans="2:22" ht="13.2" x14ac:dyDescent="0.25">
      <c r="B30" s="59"/>
      <c r="C30" s="28" t="s">
        <v>21</v>
      </c>
      <c r="D30" s="37">
        <v>0</v>
      </c>
      <c r="E30" s="37">
        <v>0</v>
      </c>
      <c r="F30" s="37">
        <v>0.82847678120219759</v>
      </c>
      <c r="G30" s="37">
        <v>3.0979135674846286E-3</v>
      </c>
      <c r="H30" s="37">
        <v>0</v>
      </c>
      <c r="I30" s="37">
        <v>0</v>
      </c>
      <c r="J30" s="37">
        <v>1.2043760255960962</v>
      </c>
      <c r="K30" s="37">
        <v>1.7297948141487032</v>
      </c>
      <c r="L30" s="37">
        <v>1.1394296463175386</v>
      </c>
      <c r="M30" s="37">
        <v>1.2992459713887903</v>
      </c>
      <c r="N30" s="37">
        <v>1.242182811089952</v>
      </c>
      <c r="O30" s="35">
        <v>0.83726868718423686</v>
      </c>
      <c r="P30" s="37">
        <v>0.42451128364803187</v>
      </c>
      <c r="Q30" s="37">
        <v>0</v>
      </c>
      <c r="R30" s="37">
        <v>1.097015056491133</v>
      </c>
      <c r="S30" s="37">
        <v>3.5043514546359558</v>
      </c>
      <c r="T30" s="37">
        <v>1.3093027098415333</v>
      </c>
      <c r="U30" s="37">
        <v>1.095028882750348</v>
      </c>
      <c r="V30" s="51"/>
    </row>
    <row r="31" spans="2:22" ht="13.2" x14ac:dyDescent="0.25">
      <c r="B31" s="59"/>
      <c r="C31" s="28" t="s">
        <v>22</v>
      </c>
      <c r="D31" s="37">
        <v>0.29027668104685833</v>
      </c>
      <c r="E31" s="37">
        <v>0</v>
      </c>
      <c r="F31" s="37">
        <v>0</v>
      </c>
      <c r="G31" s="37">
        <v>7.611522315881189E-2</v>
      </c>
      <c r="H31" s="37">
        <v>0</v>
      </c>
      <c r="I31" s="37">
        <v>0</v>
      </c>
      <c r="J31" s="37">
        <v>6.737359741689701E-2</v>
      </c>
      <c r="K31" s="37">
        <v>0</v>
      </c>
      <c r="L31" s="37">
        <v>5.4989108224455505E-2</v>
      </c>
      <c r="M31" s="37">
        <v>5.4717635447959122E-2</v>
      </c>
      <c r="N31" s="37">
        <v>5.4331204282891989E-2</v>
      </c>
      <c r="O31" s="35">
        <v>0</v>
      </c>
      <c r="P31" s="37">
        <v>9.0683446596090234E-2</v>
      </c>
      <c r="Q31" s="37">
        <v>0</v>
      </c>
      <c r="R31" s="37">
        <v>5.3871567823666977E-2</v>
      </c>
      <c r="S31" s="37">
        <v>6.2751338363456255E-2</v>
      </c>
      <c r="T31" s="37">
        <v>4.0264743642504111E-2</v>
      </c>
      <c r="U31" s="37">
        <v>3.9806267986453092E-2</v>
      </c>
      <c r="V31" s="51"/>
    </row>
    <row r="32" spans="2:22" ht="13.8" thickBot="1" x14ac:dyDescent="0.3">
      <c r="B32" s="60"/>
      <c r="C32" s="28" t="s">
        <v>23</v>
      </c>
      <c r="D32" s="37">
        <v>0.18700530240459601</v>
      </c>
      <c r="E32" s="37">
        <v>0</v>
      </c>
      <c r="F32" s="37">
        <v>0.2022102403155796</v>
      </c>
      <c r="G32" s="37">
        <v>0.67328867031850181</v>
      </c>
      <c r="H32" s="37">
        <v>0</v>
      </c>
      <c r="I32" s="37">
        <v>0</v>
      </c>
      <c r="J32" s="37">
        <v>0.57107134025696948</v>
      </c>
      <c r="K32" s="37">
        <v>0.10164097503497765</v>
      </c>
      <c r="L32" s="37">
        <v>0.35276801652315271</v>
      </c>
      <c r="M32" s="37">
        <v>0.46471322341952742</v>
      </c>
      <c r="N32" s="37">
        <v>0.5438458865987793</v>
      </c>
      <c r="O32" s="35">
        <v>0</v>
      </c>
      <c r="P32" s="37">
        <v>0.41749515435475903</v>
      </c>
      <c r="Q32" s="37">
        <v>0</v>
      </c>
      <c r="R32" s="37">
        <v>0.55359952791728184</v>
      </c>
      <c r="S32" s="37">
        <v>0.50951174549903611</v>
      </c>
      <c r="T32" s="37">
        <v>0.44566533809607478</v>
      </c>
      <c r="U32" s="37">
        <v>0.36399214760155812</v>
      </c>
      <c r="V32" s="51"/>
    </row>
    <row r="33" spans="2:22" ht="13.8" thickBot="1" x14ac:dyDescent="0.3">
      <c r="B33" s="29" t="s">
        <v>48</v>
      </c>
      <c r="C33" s="30" t="s">
        <v>48</v>
      </c>
      <c r="D33" s="37">
        <v>7.2798106336302641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5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2.1894544239285961E-2</v>
      </c>
      <c r="V33" s="51"/>
    </row>
    <row r="34" spans="2:22" ht="13.8" thickBot="1" x14ac:dyDescent="0.3">
      <c r="B34" s="27" t="s">
        <v>69</v>
      </c>
      <c r="C34" s="30" t="s">
        <v>69</v>
      </c>
      <c r="D34" s="37">
        <v>2.6368547896222521</v>
      </c>
      <c r="E34" s="37">
        <v>1.0355153982522153E-2</v>
      </c>
      <c r="F34" s="37">
        <v>5.4022475012245122E-2</v>
      </c>
      <c r="G34" s="37">
        <v>4.2993176019064068</v>
      </c>
      <c r="H34" s="37">
        <v>0</v>
      </c>
      <c r="I34" s="37">
        <v>0</v>
      </c>
      <c r="J34" s="37">
        <v>1.9927519151503279</v>
      </c>
      <c r="K34" s="37">
        <v>0</v>
      </c>
      <c r="L34" s="37">
        <v>1.8166107295024425</v>
      </c>
      <c r="M34" s="37">
        <v>1.7808820029801053</v>
      </c>
      <c r="N34" s="37">
        <v>1.7639982987232388</v>
      </c>
      <c r="O34" s="35">
        <v>3.2643520590228383</v>
      </c>
      <c r="P34" s="37">
        <v>2.8262493134106288</v>
      </c>
      <c r="Q34" s="37">
        <v>0</v>
      </c>
      <c r="R34" s="37">
        <v>1.8361570671888185</v>
      </c>
      <c r="S34" s="37">
        <v>1.7335834810451689</v>
      </c>
      <c r="T34" s="37">
        <v>1.7576589193668071</v>
      </c>
      <c r="U34" s="37">
        <v>1.3341395217454304</v>
      </c>
      <c r="V34" s="51"/>
    </row>
    <row r="35" spans="2:22" ht="27" thickBot="1" x14ac:dyDescent="0.3">
      <c r="B35" s="32" t="s">
        <v>24</v>
      </c>
      <c r="C35" s="30" t="s">
        <v>24</v>
      </c>
      <c r="D35" s="37">
        <v>1.0597250277094461</v>
      </c>
      <c r="E35" s="37">
        <v>0</v>
      </c>
      <c r="F35" s="37">
        <v>0.11305832257129173</v>
      </c>
      <c r="G35" s="37">
        <v>0.34990106727818165</v>
      </c>
      <c r="H35" s="37">
        <v>0</v>
      </c>
      <c r="I35" s="37">
        <v>0</v>
      </c>
      <c r="J35" s="37">
        <v>6.4206490996588261E-2</v>
      </c>
      <c r="K35" s="37">
        <v>0</v>
      </c>
      <c r="L35" s="37">
        <v>0.21113646470701827</v>
      </c>
      <c r="M35" s="37">
        <v>0.20991309108618636</v>
      </c>
      <c r="N35" s="37">
        <v>0.15822878697989165</v>
      </c>
      <c r="O35" s="35">
        <v>0.18991467208378884</v>
      </c>
      <c r="P35" s="37">
        <v>0</v>
      </c>
      <c r="Q35" s="37">
        <v>0</v>
      </c>
      <c r="R35" s="37">
        <v>0.19246909074870444</v>
      </c>
      <c r="S35" s="37">
        <v>0.15149043994610212</v>
      </c>
      <c r="T35" s="37">
        <v>0</v>
      </c>
      <c r="U35" s="37">
        <v>0.10493728495311731</v>
      </c>
      <c r="V35" s="51"/>
    </row>
    <row r="36" spans="2:22" ht="13.2" x14ac:dyDescent="0.25">
      <c r="B36" s="63" t="s">
        <v>25</v>
      </c>
      <c r="C36" s="30" t="s">
        <v>26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5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51"/>
    </row>
    <row r="37" spans="2:22" ht="13.2" x14ac:dyDescent="0.25">
      <c r="B37" s="64"/>
      <c r="C37" s="30" t="s">
        <v>27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5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51"/>
    </row>
    <row r="38" spans="2:22" ht="13.2" x14ac:dyDescent="0.25">
      <c r="B38" s="64"/>
      <c r="C38" s="30" t="s">
        <v>90</v>
      </c>
      <c r="D38" s="37">
        <v>0</v>
      </c>
      <c r="E38" s="37">
        <v>4.0214197123193438</v>
      </c>
      <c r="F38" s="37">
        <v>2.007281286814397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5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0.36746129089802537</v>
      </c>
      <c r="V38" s="51"/>
    </row>
    <row r="39" spans="2:22" ht="13.2" x14ac:dyDescent="0.25">
      <c r="B39" s="64"/>
      <c r="C39" s="30" t="s">
        <v>28</v>
      </c>
      <c r="D39" s="37">
        <v>40.875533354878122</v>
      </c>
      <c r="E39" s="37">
        <v>0</v>
      </c>
      <c r="F39" s="37">
        <v>7.4268276844660006</v>
      </c>
      <c r="G39" s="37">
        <v>39.312095428502616</v>
      </c>
      <c r="H39" s="37">
        <v>14.186609198423428</v>
      </c>
      <c r="I39" s="37">
        <v>52.518140241138532</v>
      </c>
      <c r="J39" s="37">
        <v>34.570433840352791</v>
      </c>
      <c r="K39" s="37">
        <v>37.566798736006909</v>
      </c>
      <c r="L39" s="37">
        <v>33.973566013946041</v>
      </c>
      <c r="M39" s="37">
        <v>31.192966750909946</v>
      </c>
      <c r="N39" s="37">
        <v>32.740176341244464</v>
      </c>
      <c r="O39" s="35">
        <v>32.730500703445003</v>
      </c>
      <c r="P39" s="37">
        <v>32.560277255392258</v>
      </c>
      <c r="Q39" s="37">
        <v>45.115773338097803</v>
      </c>
      <c r="R39" s="37">
        <v>31.706582949359426</v>
      </c>
      <c r="S39" s="37">
        <v>13.999621152442987</v>
      </c>
      <c r="T39" s="37">
        <v>29.374972170989217</v>
      </c>
      <c r="U39" s="37">
        <v>28.864827479358286</v>
      </c>
      <c r="V39" s="51"/>
    </row>
    <row r="40" spans="2:22" ht="13.2" x14ac:dyDescent="0.25">
      <c r="B40" s="64"/>
      <c r="C40" s="30" t="s">
        <v>29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5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51"/>
    </row>
    <row r="41" spans="2:22" ht="13.2" x14ac:dyDescent="0.25">
      <c r="B41" s="64"/>
      <c r="C41" s="30" t="s">
        <v>30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5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51"/>
    </row>
    <row r="42" spans="2:22" ht="13.2" x14ac:dyDescent="0.25">
      <c r="B42" s="64"/>
      <c r="C42" s="30" t="s">
        <v>31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5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51"/>
    </row>
    <row r="43" spans="2:22" ht="13.2" x14ac:dyDescent="0.25">
      <c r="B43" s="64"/>
      <c r="C43" s="30" t="s">
        <v>32</v>
      </c>
      <c r="D43" s="37">
        <v>0.54868069394706731</v>
      </c>
      <c r="E43" s="37">
        <v>0</v>
      </c>
      <c r="F43" s="37">
        <v>0.49492513602069432</v>
      </c>
      <c r="G43" s="37">
        <v>5.7095122666336939</v>
      </c>
      <c r="H43" s="37">
        <v>0</v>
      </c>
      <c r="I43" s="37">
        <v>0</v>
      </c>
      <c r="J43" s="37">
        <v>0.58177286794875438</v>
      </c>
      <c r="K43" s="37">
        <v>0.4127782961556225</v>
      </c>
      <c r="L43" s="37">
        <v>0.90808589943082185</v>
      </c>
      <c r="M43" s="37">
        <v>0.8425286337326986</v>
      </c>
      <c r="N43" s="37">
        <v>0.76776788543656216</v>
      </c>
      <c r="O43" s="35">
        <v>0.3134399291195924</v>
      </c>
      <c r="P43" s="37">
        <v>0.66421493143467725</v>
      </c>
      <c r="Q43" s="37">
        <v>0</v>
      </c>
      <c r="R43" s="37">
        <v>1.2490784030775453</v>
      </c>
      <c r="S43" s="37">
        <v>0.65369444659716613</v>
      </c>
      <c r="T43" s="37">
        <v>0.90595213984719869</v>
      </c>
      <c r="U43" s="37">
        <v>0.74286088455984256</v>
      </c>
      <c r="V43" s="51"/>
    </row>
    <row r="44" spans="2:22" ht="13.2" x14ac:dyDescent="0.25">
      <c r="B44" s="64"/>
      <c r="C44" s="30" t="s">
        <v>33</v>
      </c>
      <c r="D44" s="37">
        <v>0</v>
      </c>
      <c r="E44" s="37">
        <v>25.305890964378936</v>
      </c>
      <c r="F44" s="37">
        <v>15.597314190005301</v>
      </c>
      <c r="G44" s="37">
        <v>0</v>
      </c>
      <c r="H44" s="37">
        <v>53.569964510315479</v>
      </c>
      <c r="I44" s="37">
        <v>0</v>
      </c>
      <c r="J44" s="37">
        <v>4.6034618822916729</v>
      </c>
      <c r="K44" s="37">
        <v>11.044941154434435</v>
      </c>
      <c r="L44" s="37">
        <v>6.0598983192690357</v>
      </c>
      <c r="M44" s="37">
        <v>8.8070297883375481</v>
      </c>
      <c r="N44" s="37">
        <v>6.6413637968139119</v>
      </c>
      <c r="O44" s="35">
        <v>11.158824976780673</v>
      </c>
      <c r="P44" s="37">
        <v>6.1261974204418284</v>
      </c>
      <c r="Q44" s="37">
        <v>48.364727749601151</v>
      </c>
      <c r="R44" s="37">
        <v>9.6872854347248829</v>
      </c>
      <c r="S44" s="37">
        <v>1.3564095329456813</v>
      </c>
      <c r="T44" s="37">
        <v>12.252999923429192</v>
      </c>
      <c r="U44" s="37">
        <v>10.785035602778093</v>
      </c>
      <c r="V44" s="51"/>
    </row>
    <row r="45" spans="2:22" ht="13.2" x14ac:dyDescent="0.25">
      <c r="B45" s="64"/>
      <c r="C45" s="30" t="s">
        <v>34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5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51"/>
    </row>
    <row r="46" spans="2:22" ht="13.2" x14ac:dyDescent="0.25">
      <c r="B46" s="64"/>
      <c r="C46" s="30" t="s">
        <v>35</v>
      </c>
      <c r="D46" s="37">
        <v>17.522556344224089</v>
      </c>
      <c r="E46" s="37">
        <v>56.22886426035133</v>
      </c>
      <c r="F46" s="37">
        <v>37.119927872585059</v>
      </c>
      <c r="G46" s="37">
        <v>11.671564167561455</v>
      </c>
      <c r="H46" s="37">
        <v>28.399257448047262</v>
      </c>
      <c r="I46" s="37">
        <v>26.387561701756141</v>
      </c>
      <c r="J46" s="37">
        <v>33.560556353431913</v>
      </c>
      <c r="K46" s="37">
        <v>38.621725554428487</v>
      </c>
      <c r="L46" s="37">
        <v>28.694443711473522</v>
      </c>
      <c r="M46" s="37">
        <v>28.84490325449817</v>
      </c>
      <c r="N46" s="37">
        <v>28.447573453602665</v>
      </c>
      <c r="O46" s="35">
        <v>20.488038009998181</v>
      </c>
      <c r="P46" s="37">
        <v>30.624721983924907</v>
      </c>
      <c r="Q46" s="37">
        <v>0</v>
      </c>
      <c r="R46" s="37">
        <v>26.582993686610312</v>
      </c>
      <c r="S46" s="37">
        <v>41.263149539782241</v>
      </c>
      <c r="T46" s="37">
        <v>27.405304267944992</v>
      </c>
      <c r="U46" s="37">
        <v>30.892481853433054</v>
      </c>
      <c r="V46" s="51"/>
    </row>
    <row r="47" spans="2:22" ht="13.8" thickBot="1" x14ac:dyDescent="0.3">
      <c r="B47" s="64"/>
      <c r="C47" s="30" t="s">
        <v>36</v>
      </c>
      <c r="D47" s="37">
        <v>2.2919608036175911</v>
      </c>
      <c r="E47" s="37">
        <v>0</v>
      </c>
      <c r="F47" s="37">
        <v>1.5611758185712494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5">
        <v>0</v>
      </c>
      <c r="P47" s="37">
        <v>0</v>
      </c>
      <c r="Q47" s="37">
        <v>0</v>
      </c>
      <c r="R47" s="37">
        <v>0</v>
      </c>
      <c r="S47" s="37">
        <v>3.7128469377132975</v>
      </c>
      <c r="T47" s="37">
        <v>0</v>
      </c>
      <c r="U47" s="37">
        <v>0.31703589920255781</v>
      </c>
      <c r="V47" s="51"/>
    </row>
    <row r="48" spans="2:22" ht="13.8" thickBot="1" x14ac:dyDescent="0.3">
      <c r="B48" s="54" t="s">
        <v>89</v>
      </c>
      <c r="C48" s="28" t="s">
        <v>89</v>
      </c>
      <c r="D48" s="37">
        <v>2.4103920093679534</v>
      </c>
      <c r="E48" s="37">
        <v>13.53583527808243</v>
      </c>
      <c r="F48" s="37">
        <v>3.392688482153531</v>
      </c>
      <c r="G48" s="37">
        <v>1.4900246974972049</v>
      </c>
      <c r="H48" s="37">
        <v>3.8441688432138221</v>
      </c>
      <c r="I48" s="37">
        <v>3.3507224669116056</v>
      </c>
      <c r="J48" s="37">
        <v>1.788497207281921</v>
      </c>
      <c r="K48" s="37">
        <v>2.6852635189822962</v>
      </c>
      <c r="L48" s="37">
        <v>1.9995635548672936</v>
      </c>
      <c r="M48" s="37">
        <v>1.7572890491265127</v>
      </c>
      <c r="N48" s="37">
        <v>1.7623723041704977</v>
      </c>
      <c r="O48" s="35">
        <v>1.9784180017174862</v>
      </c>
      <c r="P48" s="37">
        <v>2.3735936756053491</v>
      </c>
      <c r="Q48" s="37">
        <v>6.5194989123010458</v>
      </c>
      <c r="R48" s="37">
        <v>2.2611642167533574</v>
      </c>
      <c r="S48" s="37">
        <v>3.3087678564760949</v>
      </c>
      <c r="T48" s="37">
        <v>3.1621903750620959</v>
      </c>
      <c r="U48" s="37">
        <v>2.6791560688894083</v>
      </c>
      <c r="V48" s="51"/>
    </row>
    <row r="49" spans="2:22" ht="13.2" x14ac:dyDescent="0.25">
      <c r="B49" s="10" t="s">
        <v>37</v>
      </c>
      <c r="C49" s="11"/>
      <c r="D49" s="38">
        <v>100</v>
      </c>
      <c r="E49" s="38">
        <v>100</v>
      </c>
      <c r="F49" s="38">
        <v>100</v>
      </c>
      <c r="G49" s="38">
        <v>100</v>
      </c>
      <c r="H49" s="38">
        <v>100</v>
      </c>
      <c r="I49" s="38">
        <v>100</v>
      </c>
      <c r="J49" s="38">
        <v>100</v>
      </c>
      <c r="K49" s="38">
        <v>100</v>
      </c>
      <c r="L49" s="38">
        <v>100</v>
      </c>
      <c r="M49" s="38">
        <v>100</v>
      </c>
      <c r="N49" s="38">
        <v>100</v>
      </c>
      <c r="O49" s="38">
        <v>100</v>
      </c>
      <c r="P49" s="38">
        <v>100</v>
      </c>
      <c r="Q49" s="38">
        <v>100</v>
      </c>
      <c r="R49" s="38">
        <v>100</v>
      </c>
      <c r="S49" s="38">
        <v>100</v>
      </c>
      <c r="T49" s="38">
        <v>100</v>
      </c>
      <c r="U49" s="38">
        <v>100</v>
      </c>
      <c r="V49" s="51"/>
    </row>
    <row r="51" spans="2:22" ht="115.5" customHeight="1" x14ac:dyDescent="0.2">
      <c r="B51" s="57" t="s">
        <v>92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</row>
  </sheetData>
  <sortState ref="C9:W30">
    <sortCondition ref="C9"/>
  </sortState>
  <mergeCells count="5">
    <mergeCell ref="B2:T2"/>
    <mergeCell ref="B5:C5"/>
    <mergeCell ref="B9:B32"/>
    <mergeCell ref="B51:U51"/>
    <mergeCell ref="B36:B47"/>
  </mergeCells>
  <phoneticPr fontId="4" type="noConversion"/>
  <conditionalFormatting sqref="I6:U18 C33:C37 D6:E7 D8:U37 D39:U49 C39:C47">
    <cfRule type="cellIs" dxfId="15" priority="29" stopIfTrue="1" operator="equal">
      <formula>0</formula>
    </cfRule>
  </conditionalFormatting>
  <conditionalFormatting sqref="O6">
    <cfRule type="cellIs" dxfId="14" priority="27" stopIfTrue="1" operator="equal">
      <formula>0</formula>
    </cfRule>
  </conditionalFormatting>
  <conditionalFormatting sqref="O7">
    <cfRule type="cellIs" dxfId="13" priority="25" stopIfTrue="1" operator="equal">
      <formula>0</formula>
    </cfRule>
  </conditionalFormatting>
  <conditionalFormatting sqref="G6:U6">
    <cfRule type="cellIs" dxfId="12" priority="19" stopIfTrue="1" operator="equal">
      <formula>0</formula>
    </cfRule>
  </conditionalFormatting>
  <conditionalFormatting sqref="F6">
    <cfRule type="cellIs" dxfId="11" priority="18" stopIfTrue="1" operator="equal">
      <formula>0</formula>
    </cfRule>
  </conditionalFormatting>
  <conditionalFormatting sqref="G7:U7">
    <cfRule type="cellIs" dxfId="10" priority="17" stopIfTrue="1" operator="equal">
      <formula>0</formula>
    </cfRule>
  </conditionalFormatting>
  <conditionalFormatting sqref="F7">
    <cfRule type="cellIs" dxfId="9" priority="16" stopIfTrue="1" operator="equal">
      <formula>0</formula>
    </cfRule>
  </conditionalFormatting>
  <conditionalFormatting sqref="C6">
    <cfRule type="cellIs" dxfId="8" priority="14" stopIfTrue="1" operator="equal">
      <formula>0</formula>
    </cfRule>
  </conditionalFormatting>
  <conditionalFormatting sqref="C7">
    <cfRule type="cellIs" dxfId="7" priority="13" stopIfTrue="1" operator="equal">
      <formula>0</formula>
    </cfRule>
  </conditionalFormatting>
  <conditionalFormatting sqref="C19">
    <cfRule type="cellIs" dxfId="6" priority="7" stopIfTrue="1" operator="equal">
      <formula>0</formula>
    </cfRule>
  </conditionalFormatting>
  <conditionalFormatting sqref="O8:O37 O39:O48">
    <cfRule type="cellIs" dxfId="5" priority="6" stopIfTrue="1" operator="equal">
      <formula>0</formula>
    </cfRule>
  </conditionalFormatting>
  <conditionalFormatting sqref="O8:O37 O39:O48">
    <cfRule type="cellIs" dxfId="4" priority="5" stopIfTrue="1" operator="equal">
      <formula>0</formula>
    </cfRule>
  </conditionalFormatting>
  <conditionalFormatting sqref="D38:U38">
    <cfRule type="cellIs" dxfId="3" priority="4" stopIfTrue="1" operator="equal">
      <formula>0</formula>
    </cfRule>
  </conditionalFormatting>
  <conditionalFormatting sqref="O38">
    <cfRule type="cellIs" dxfId="2" priority="3" stopIfTrue="1" operator="equal">
      <formula>0</formula>
    </cfRule>
  </conditionalFormatting>
  <conditionalFormatting sqref="O38">
    <cfRule type="cellIs" dxfId="1" priority="2" stopIfTrue="1" operator="equal">
      <formula>0</formula>
    </cfRule>
  </conditionalFormatting>
  <conditionalFormatting sqref="C38">
    <cfRule type="cellIs" dxfId="0" priority="1" stopIfTrue="1" operator="equal">
      <formula>0</formula>
    </cfRule>
  </conditionalFormatting>
  <printOptions horizontalCentered="1" verticalCentered="1"/>
  <pageMargins left="0.51181102362204722" right="0.51181102362204722" top="0.26" bottom="0.24" header="0" footer="0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2.6" x14ac:dyDescent="0.2"/>
  <cols>
    <col min="1" max="1" width="4.90625" customWidth="1"/>
    <col min="2" max="2" width="15.7265625" customWidth="1"/>
    <col min="3" max="3" width="26.7265625" bestFit="1" customWidth="1"/>
    <col min="4" max="4" width="8" bestFit="1" customWidth="1"/>
    <col min="5" max="6" width="7.90625" bestFit="1" customWidth="1"/>
    <col min="7" max="9" width="8" bestFit="1" customWidth="1"/>
    <col min="10" max="10" width="8.08984375" customWidth="1"/>
    <col min="11" max="12" width="8" bestFit="1" customWidth="1"/>
    <col min="13" max="13" width="10.453125" customWidth="1"/>
    <col min="14" max="14" width="10.90625" bestFit="1" customWidth="1"/>
    <col min="16" max="16" width="11.08984375" bestFit="1" customWidth="1"/>
  </cols>
  <sheetData>
    <row r="2" spans="2:14" ht="17.7" customHeight="1" x14ac:dyDescent="0.25">
      <c r="B2" s="62" t="s">
        <v>44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9"/>
    </row>
    <row r="3" spans="2:14" ht="13.2" x14ac:dyDescent="0.25">
      <c r="B3" s="45" t="s">
        <v>93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4" ht="90" customHeight="1" x14ac:dyDescent="0.2">
      <c r="B5" s="65" t="s">
        <v>73</v>
      </c>
      <c r="C5" s="66"/>
      <c r="D5" s="24" t="s">
        <v>38</v>
      </c>
      <c r="E5" s="24" t="s">
        <v>94</v>
      </c>
      <c r="F5" s="25" t="s">
        <v>39</v>
      </c>
      <c r="G5" s="24" t="s">
        <v>40</v>
      </c>
      <c r="H5" s="24" t="s">
        <v>41</v>
      </c>
      <c r="I5" s="24" t="s">
        <v>47</v>
      </c>
      <c r="J5" s="24" t="s">
        <v>42</v>
      </c>
      <c r="K5" s="24" t="s">
        <v>49</v>
      </c>
      <c r="L5" s="24" t="s">
        <v>57</v>
      </c>
      <c r="M5" s="25" t="s">
        <v>51</v>
      </c>
      <c r="N5" s="23" t="s">
        <v>73</v>
      </c>
    </row>
    <row r="6" spans="2:14" ht="27" thickBot="1" x14ac:dyDescent="0.25">
      <c r="B6" s="1" t="s">
        <v>1</v>
      </c>
      <c r="C6" s="30" t="s">
        <v>1</v>
      </c>
      <c r="D6" s="35">
        <v>0</v>
      </c>
      <c r="E6" s="35">
        <v>1.847007042199059</v>
      </c>
      <c r="F6" s="35">
        <v>0</v>
      </c>
      <c r="G6" s="35">
        <v>0</v>
      </c>
      <c r="H6" s="35">
        <v>0</v>
      </c>
      <c r="I6" s="35">
        <v>0</v>
      </c>
      <c r="J6" s="35">
        <v>0.58093825896450979</v>
      </c>
      <c r="K6" s="35">
        <v>2.8160282268064467</v>
      </c>
      <c r="L6" s="35">
        <v>0.62867819865743202</v>
      </c>
      <c r="M6" s="35">
        <v>1.1232843823792658</v>
      </c>
      <c r="N6" s="35">
        <v>0.92251666323972281</v>
      </c>
    </row>
    <row r="7" spans="2:14" ht="27" thickBot="1" x14ac:dyDescent="0.25">
      <c r="B7" s="22" t="s">
        <v>2</v>
      </c>
      <c r="C7" s="30" t="s">
        <v>2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2.1380140848705751</v>
      </c>
      <c r="K7" s="35">
        <v>3.7641690763419637</v>
      </c>
      <c r="L7" s="35">
        <v>2.4996258480213247</v>
      </c>
      <c r="M7" s="35">
        <v>6.331744803328025</v>
      </c>
      <c r="N7" s="35">
        <v>2.1675633475954221</v>
      </c>
    </row>
    <row r="8" spans="2:14" ht="13.8" thickBot="1" x14ac:dyDescent="0.25">
      <c r="B8" s="2" t="s">
        <v>86</v>
      </c>
      <c r="C8" s="31" t="s">
        <v>59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</row>
    <row r="9" spans="2:14" ht="13.2" x14ac:dyDescent="0.25">
      <c r="B9" s="58" t="s">
        <v>3</v>
      </c>
      <c r="C9" s="28" t="s">
        <v>71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</row>
    <row r="10" spans="2:14" ht="13.2" x14ac:dyDescent="0.25">
      <c r="B10" s="59"/>
      <c r="C10" s="28" t="s">
        <v>4</v>
      </c>
      <c r="D10" s="35">
        <v>0.30762552167323864</v>
      </c>
      <c r="E10" s="35">
        <v>0</v>
      </c>
      <c r="F10" s="35">
        <v>0</v>
      </c>
      <c r="G10" s="35">
        <v>0</v>
      </c>
      <c r="H10" s="35">
        <v>0</v>
      </c>
      <c r="I10" s="35">
        <v>0.505242807871087</v>
      </c>
      <c r="J10" s="35">
        <v>6.14630936838707E-2</v>
      </c>
      <c r="K10" s="35">
        <v>0.71524549907736024</v>
      </c>
      <c r="L10" s="35">
        <v>0</v>
      </c>
      <c r="M10" s="35">
        <v>6.9285603125928866E-2</v>
      </c>
      <c r="N10" s="35">
        <v>0.27000140049406751</v>
      </c>
    </row>
    <row r="11" spans="2:14" ht="13.2" x14ac:dyDescent="0.25">
      <c r="B11" s="59"/>
      <c r="C11" s="28" t="s">
        <v>5</v>
      </c>
      <c r="D11" s="35">
        <v>0</v>
      </c>
      <c r="E11" s="35">
        <v>5.4973936988186214E-2</v>
      </c>
      <c r="F11" s="35">
        <v>0</v>
      </c>
      <c r="G11" s="35">
        <v>0</v>
      </c>
      <c r="H11" s="35">
        <v>0</v>
      </c>
      <c r="I11" s="35">
        <v>0</v>
      </c>
      <c r="J11" s="35">
        <v>0.43927701403458441</v>
      </c>
      <c r="K11" s="35">
        <v>0</v>
      </c>
      <c r="L11" s="35">
        <v>0</v>
      </c>
      <c r="M11" s="35">
        <v>6.9213484298723996E-2</v>
      </c>
      <c r="N11" s="35">
        <v>5.0660936628493754E-2</v>
      </c>
    </row>
    <row r="12" spans="2:14" ht="13.2" x14ac:dyDescent="0.25">
      <c r="B12" s="59"/>
      <c r="C12" s="28" t="s">
        <v>6</v>
      </c>
      <c r="D12" s="35">
        <v>0.15700117525223392</v>
      </c>
      <c r="E12" s="35">
        <v>1.1205320590833689</v>
      </c>
      <c r="F12" s="35">
        <v>0</v>
      </c>
      <c r="G12" s="35">
        <v>0</v>
      </c>
      <c r="H12" s="35">
        <v>0.55475615474572892</v>
      </c>
      <c r="I12" s="35">
        <v>0</v>
      </c>
      <c r="J12" s="35">
        <v>0.11843552638862889</v>
      </c>
      <c r="K12" s="35">
        <v>2.6815394567959894</v>
      </c>
      <c r="L12" s="35">
        <v>0</v>
      </c>
      <c r="M12" s="35">
        <v>0.14444247925398554</v>
      </c>
      <c r="N12" s="35">
        <v>0.57241613516637269</v>
      </c>
    </row>
    <row r="13" spans="2:14" ht="13.2" x14ac:dyDescent="0.25">
      <c r="B13" s="59"/>
      <c r="C13" s="28" t="s">
        <v>7</v>
      </c>
      <c r="D13" s="35">
        <v>0.71875644999121646</v>
      </c>
      <c r="E13" s="35">
        <v>0.30625182636601606</v>
      </c>
      <c r="F13" s="35">
        <v>0</v>
      </c>
      <c r="G13" s="35">
        <v>0</v>
      </c>
      <c r="H13" s="35">
        <v>0</v>
      </c>
      <c r="I13" s="35">
        <v>1.3067845910049563</v>
      </c>
      <c r="J13" s="35">
        <v>1.2723412573377431</v>
      </c>
      <c r="K13" s="35">
        <v>2.8539831283159116</v>
      </c>
      <c r="L13" s="35">
        <v>0</v>
      </c>
      <c r="M13" s="35">
        <v>0.48417088458650398</v>
      </c>
      <c r="N13" s="35">
        <v>1.0146243667501906</v>
      </c>
    </row>
    <row r="14" spans="2:14" ht="13.2" x14ac:dyDescent="0.25">
      <c r="B14" s="59"/>
      <c r="C14" s="28" t="s">
        <v>8</v>
      </c>
      <c r="D14" s="35">
        <v>6.9829991531157182E-2</v>
      </c>
      <c r="E14" s="35">
        <v>0.12813051754163066</v>
      </c>
      <c r="F14" s="35">
        <v>0</v>
      </c>
      <c r="G14" s="35">
        <v>0</v>
      </c>
      <c r="H14" s="35">
        <v>0</v>
      </c>
      <c r="I14" s="35">
        <v>0.44155699342006627</v>
      </c>
      <c r="J14" s="35">
        <v>4.8217988619603455E-2</v>
      </c>
      <c r="K14" s="35">
        <v>0.70914459886017345</v>
      </c>
      <c r="L14" s="35">
        <v>0</v>
      </c>
      <c r="M14" s="35">
        <v>0.11981738196018472</v>
      </c>
      <c r="N14" s="35">
        <v>0.2647084765247712</v>
      </c>
    </row>
    <row r="15" spans="2:14" ht="13.2" x14ac:dyDescent="0.25">
      <c r="B15" s="59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5.9845617536820099E-2</v>
      </c>
      <c r="L15" s="35">
        <v>0</v>
      </c>
      <c r="M15" s="35">
        <v>0</v>
      </c>
      <c r="N15" s="35">
        <v>8.8742969334529975E-3</v>
      </c>
    </row>
    <row r="16" spans="2:14" ht="13.2" x14ac:dyDescent="0.25">
      <c r="B16" s="59"/>
      <c r="C16" s="28" t="s">
        <v>10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</row>
    <row r="17" spans="2:14" ht="13.2" x14ac:dyDescent="0.25">
      <c r="B17" s="59"/>
      <c r="C17" s="28" t="s">
        <v>11</v>
      </c>
      <c r="D17" s="35">
        <v>0.94377911214460297</v>
      </c>
      <c r="E17" s="35">
        <v>4.2069851427701151E-2</v>
      </c>
      <c r="F17" s="35">
        <v>0</v>
      </c>
      <c r="G17" s="35">
        <v>0</v>
      </c>
      <c r="H17" s="35">
        <v>0.37007482651668144</v>
      </c>
      <c r="I17" s="35">
        <v>0</v>
      </c>
      <c r="J17" s="35">
        <v>0.37190507273799622</v>
      </c>
      <c r="K17" s="35">
        <v>0.16199959438055231</v>
      </c>
      <c r="L17" s="35">
        <v>0</v>
      </c>
      <c r="M17" s="35">
        <v>7.5111587740052749E-2</v>
      </c>
      <c r="N17" s="35">
        <v>0.11885285344306555</v>
      </c>
    </row>
    <row r="18" spans="2:14" ht="13.2" x14ac:dyDescent="0.25">
      <c r="B18" s="59"/>
      <c r="C18" s="28" t="s">
        <v>12</v>
      </c>
      <c r="D18" s="35">
        <v>0.53492577035850153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2.0985761641461098E-2</v>
      </c>
    </row>
    <row r="19" spans="2:14" ht="13.2" x14ac:dyDescent="0.2">
      <c r="B19" s="59"/>
      <c r="C19" s="30" t="s">
        <v>19</v>
      </c>
      <c r="D19" s="35">
        <v>1.0519191563045631</v>
      </c>
      <c r="E19" s="35">
        <v>1.6728850838346279</v>
      </c>
      <c r="F19" s="35">
        <v>0</v>
      </c>
      <c r="G19" s="35">
        <v>1.5412520913501215</v>
      </c>
      <c r="H19" s="35">
        <v>7.6554276785229344E-2</v>
      </c>
      <c r="I19" s="35">
        <v>0</v>
      </c>
      <c r="J19" s="35">
        <v>0.11272697763125912</v>
      </c>
      <c r="K19" s="35">
        <v>0</v>
      </c>
      <c r="L19" s="35">
        <v>0</v>
      </c>
      <c r="M19" s="35">
        <v>0</v>
      </c>
      <c r="N19" s="35">
        <v>0.27157225367986781</v>
      </c>
    </row>
    <row r="20" spans="2:14" ht="13.2" x14ac:dyDescent="0.25">
      <c r="B20" s="59"/>
      <c r="C20" s="28" t="s">
        <v>13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2.3516551851219356E-2</v>
      </c>
      <c r="K20" s="35">
        <v>0</v>
      </c>
      <c r="L20" s="35">
        <v>0</v>
      </c>
      <c r="M20" s="35">
        <v>0</v>
      </c>
      <c r="N20" s="35">
        <v>1.6966921344781902E-3</v>
      </c>
    </row>
    <row r="21" spans="2:14" ht="13.2" x14ac:dyDescent="0.25">
      <c r="B21" s="59"/>
      <c r="C21" s="28" t="s">
        <v>14</v>
      </c>
      <c r="D21" s="35">
        <v>0</v>
      </c>
      <c r="E21" s="35">
        <v>0</v>
      </c>
      <c r="F21" s="35">
        <v>0</v>
      </c>
      <c r="G21" s="35">
        <v>0.94959288368088035</v>
      </c>
      <c r="H21" s="35">
        <v>0</v>
      </c>
      <c r="I21" s="35">
        <v>5.4802899026472916E-2</v>
      </c>
      <c r="J21" s="35">
        <v>0.264900440265188</v>
      </c>
      <c r="K21" s="35">
        <v>0</v>
      </c>
      <c r="L21" s="35">
        <v>0</v>
      </c>
      <c r="M21" s="35">
        <v>0.48989679752343174</v>
      </c>
      <c r="N21" s="35">
        <v>0.15891570389543322</v>
      </c>
    </row>
    <row r="22" spans="2:14" ht="13.2" x14ac:dyDescent="0.25">
      <c r="B22" s="59"/>
      <c r="C22" s="28" t="s">
        <v>15</v>
      </c>
      <c r="D22" s="35">
        <v>7.1845818559223118E-2</v>
      </c>
      <c r="E22" s="35">
        <v>0.2932169705414589</v>
      </c>
      <c r="F22" s="35">
        <v>0</v>
      </c>
      <c r="G22" s="35">
        <v>0</v>
      </c>
      <c r="H22" s="35">
        <v>0</v>
      </c>
      <c r="I22" s="35">
        <v>0</v>
      </c>
      <c r="J22" s="35">
        <v>8.9066224472976133E-3</v>
      </c>
      <c r="K22" s="35">
        <v>0</v>
      </c>
      <c r="L22" s="35">
        <v>0</v>
      </c>
      <c r="M22" s="35">
        <v>5.4715699383322769E-2</v>
      </c>
      <c r="N22" s="35">
        <v>4.384341756362338E-2</v>
      </c>
    </row>
    <row r="23" spans="2:14" ht="13.2" x14ac:dyDescent="0.25">
      <c r="B23" s="59"/>
      <c r="C23" s="28" t="s">
        <v>68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</row>
    <row r="24" spans="2:14" ht="13.2" x14ac:dyDescent="0.25">
      <c r="B24" s="59"/>
      <c r="C24" s="28" t="s">
        <v>16</v>
      </c>
      <c r="D24" s="35">
        <v>1.1689503819743923</v>
      </c>
      <c r="E24" s="35">
        <v>1.6545734425537009</v>
      </c>
      <c r="F24" s="35">
        <v>0</v>
      </c>
      <c r="G24" s="35">
        <v>4.1339163017097516</v>
      </c>
      <c r="H24" s="35">
        <v>0.42642402692889392</v>
      </c>
      <c r="I24" s="35">
        <v>0.70267243901245657</v>
      </c>
      <c r="J24" s="35">
        <v>0.9235873990332546</v>
      </c>
      <c r="K24" s="35">
        <v>0.28222505724189251</v>
      </c>
      <c r="L24" s="35">
        <v>0</v>
      </c>
      <c r="M24" s="35">
        <v>0.36261667780341494</v>
      </c>
      <c r="N24" s="35">
        <v>0.72613122224623883</v>
      </c>
    </row>
    <row r="25" spans="2:14" ht="13.2" x14ac:dyDescent="0.25">
      <c r="B25" s="59"/>
      <c r="C25" s="28" t="s">
        <v>50</v>
      </c>
      <c r="D25" s="35">
        <v>0</v>
      </c>
      <c r="E25" s="35">
        <v>0</v>
      </c>
      <c r="F25" s="35">
        <v>0</v>
      </c>
      <c r="G25" s="35">
        <v>0.16569445558762091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5.3328807698483586E-3</v>
      </c>
    </row>
    <row r="26" spans="2:14" ht="13.2" x14ac:dyDescent="0.25">
      <c r="B26" s="59"/>
      <c r="C26" s="28" t="s">
        <v>17</v>
      </c>
      <c r="D26" s="35">
        <v>0</v>
      </c>
      <c r="E26" s="35">
        <v>0.60808791655055561</v>
      </c>
      <c r="F26" s="35">
        <v>0</v>
      </c>
      <c r="G26" s="35">
        <v>0</v>
      </c>
      <c r="H26" s="35">
        <v>0</v>
      </c>
      <c r="I26" s="35">
        <v>0.78668609305489434</v>
      </c>
      <c r="J26" s="35">
        <v>0.75586840909228181</v>
      </c>
      <c r="K26" s="35">
        <v>1.7095684668277107</v>
      </c>
      <c r="L26" s="35">
        <v>0</v>
      </c>
      <c r="M26" s="35">
        <v>0.74572351547647597</v>
      </c>
      <c r="N26" s="35">
        <v>0.72271930881182223</v>
      </c>
    </row>
    <row r="27" spans="2:14" ht="13.2" x14ac:dyDescent="0.25">
      <c r="B27" s="59"/>
      <c r="C27" s="28" t="s">
        <v>18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</row>
    <row r="28" spans="2:14" ht="13.2" x14ac:dyDescent="0.25">
      <c r="B28" s="59"/>
      <c r="C28" s="28" t="s">
        <v>20</v>
      </c>
      <c r="D28" s="35">
        <v>0.6285044254682719</v>
      </c>
      <c r="E28" s="35">
        <v>3.876279439765843E-2</v>
      </c>
      <c r="F28" s="35">
        <v>0</v>
      </c>
      <c r="G28" s="35">
        <v>0</v>
      </c>
      <c r="H28" s="35">
        <v>0</v>
      </c>
      <c r="I28" s="35">
        <v>0</v>
      </c>
      <c r="J28" s="35">
        <v>0.56500631730350048</v>
      </c>
      <c r="K28" s="35">
        <v>0</v>
      </c>
      <c r="L28" s="35">
        <v>0</v>
      </c>
      <c r="M28" s="35">
        <v>0</v>
      </c>
      <c r="N28" s="35">
        <v>6.9361714861875506E-2</v>
      </c>
    </row>
    <row r="29" spans="2:14" ht="13.2" x14ac:dyDescent="0.25">
      <c r="B29" s="59"/>
      <c r="C29" s="28" t="s">
        <v>91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</row>
    <row r="30" spans="2:14" ht="13.2" x14ac:dyDescent="0.25">
      <c r="B30" s="59"/>
      <c r="C30" s="28" t="s">
        <v>21</v>
      </c>
      <c r="D30" s="35">
        <v>0</v>
      </c>
      <c r="E30" s="35">
        <v>0.91884767047194249</v>
      </c>
      <c r="F30" s="35">
        <v>0</v>
      </c>
      <c r="G30" s="35">
        <v>0.99200900624401112</v>
      </c>
      <c r="H30" s="35">
        <v>0</v>
      </c>
      <c r="I30" s="35">
        <v>0.1706182745944419</v>
      </c>
      <c r="J30" s="35">
        <v>0.19403000394776229</v>
      </c>
      <c r="K30" s="35">
        <v>1.073373307678428</v>
      </c>
      <c r="L30" s="35">
        <v>0</v>
      </c>
      <c r="M30" s="35">
        <v>0.15700375987302395</v>
      </c>
      <c r="N30" s="35">
        <v>0.37410969835017893</v>
      </c>
    </row>
    <row r="31" spans="2:14" ht="13.2" x14ac:dyDescent="0.25">
      <c r="B31" s="59"/>
      <c r="C31" s="28" t="s">
        <v>22</v>
      </c>
      <c r="D31" s="35">
        <v>0.94222142443647772</v>
      </c>
      <c r="E31" s="35">
        <v>0.30222256271718928</v>
      </c>
      <c r="F31" s="35">
        <v>0</v>
      </c>
      <c r="G31" s="35">
        <v>0</v>
      </c>
      <c r="H31" s="35">
        <v>0</v>
      </c>
      <c r="I31" s="35">
        <v>0.32219979738571297</v>
      </c>
      <c r="J31" s="35">
        <v>0.22969427809522175</v>
      </c>
      <c r="K31" s="35">
        <v>8.5870595616553708E-3</v>
      </c>
      <c r="L31" s="35">
        <v>0</v>
      </c>
      <c r="M31" s="35">
        <v>0</v>
      </c>
      <c r="N31" s="35">
        <v>0.17101193040393375</v>
      </c>
    </row>
    <row r="32" spans="2:14" ht="13.8" thickBot="1" x14ac:dyDescent="0.3">
      <c r="B32" s="60"/>
      <c r="C32" s="28" t="s">
        <v>23</v>
      </c>
      <c r="D32" s="35">
        <v>0.20763292281122328</v>
      </c>
      <c r="E32" s="35">
        <v>7.2602063818538162E-2</v>
      </c>
      <c r="F32" s="35">
        <v>0</v>
      </c>
      <c r="G32" s="35">
        <v>0.42376547040634149</v>
      </c>
      <c r="H32" s="35">
        <v>0</v>
      </c>
      <c r="I32" s="35">
        <v>0.13019394316510433</v>
      </c>
      <c r="J32" s="35">
        <v>0.58857566333665345</v>
      </c>
      <c r="K32" s="35">
        <v>0.30421178444689706</v>
      </c>
      <c r="L32" s="35">
        <v>0</v>
      </c>
      <c r="M32" s="35">
        <v>0</v>
      </c>
      <c r="N32" s="35">
        <v>0.15128122396119434</v>
      </c>
    </row>
    <row r="33" spans="2:14" ht="13.8" thickBot="1" x14ac:dyDescent="0.3">
      <c r="B33" s="2" t="s">
        <v>48</v>
      </c>
      <c r="C33" s="28" t="s">
        <v>48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</row>
    <row r="34" spans="2:14" ht="13.8" thickBot="1" x14ac:dyDescent="0.3">
      <c r="B34" s="2" t="s">
        <v>69</v>
      </c>
      <c r="C34" s="28" t="s">
        <v>69</v>
      </c>
      <c r="D34" s="35">
        <v>0</v>
      </c>
      <c r="E34" s="35">
        <v>0.46869090972942185</v>
      </c>
      <c r="F34" s="35">
        <v>0</v>
      </c>
      <c r="G34" s="35">
        <v>0.57180035310199995</v>
      </c>
      <c r="H34" s="35">
        <v>0</v>
      </c>
      <c r="I34" s="35">
        <v>1.3753238556596317</v>
      </c>
      <c r="J34" s="35">
        <v>2.1567037587343361</v>
      </c>
      <c r="K34" s="35">
        <v>6.295989875545413E-2</v>
      </c>
      <c r="L34" s="35">
        <v>1.6676892379142068</v>
      </c>
      <c r="M34" s="35">
        <v>3.9701870613950305</v>
      </c>
      <c r="N34" s="35">
        <v>1.5175562302135948</v>
      </c>
    </row>
    <row r="35" spans="2:14" ht="13.8" thickBot="1" x14ac:dyDescent="0.25">
      <c r="B35" s="2" t="s">
        <v>24</v>
      </c>
      <c r="C35" s="30" t="s">
        <v>24</v>
      </c>
      <c r="D35" s="35">
        <v>0</v>
      </c>
      <c r="E35" s="35">
        <v>7.1153945883751124E-2</v>
      </c>
      <c r="F35" s="35">
        <v>0</v>
      </c>
      <c r="G35" s="35">
        <v>7.8367495816340611</v>
      </c>
      <c r="H35" s="35">
        <v>0.24463267573656783</v>
      </c>
      <c r="I35" s="35">
        <v>4.8692276221816941</v>
      </c>
      <c r="J35" s="35">
        <v>3.0661872442548961</v>
      </c>
      <c r="K35" s="35">
        <v>0.16798171497013634</v>
      </c>
      <c r="L35" s="35">
        <v>0</v>
      </c>
      <c r="M35" s="35">
        <v>7.644939958671737E-2</v>
      </c>
      <c r="N35" s="35">
        <v>1.8202497846131314</v>
      </c>
    </row>
    <row r="36" spans="2:14" ht="13.2" x14ac:dyDescent="0.25">
      <c r="B36" s="63" t="s">
        <v>25</v>
      </c>
      <c r="C36" s="28" t="s">
        <v>26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</row>
    <row r="37" spans="2:14" ht="13.2" x14ac:dyDescent="0.25">
      <c r="B37" s="64"/>
      <c r="C37" s="28" t="s">
        <v>27</v>
      </c>
      <c r="D37" s="35">
        <v>0</v>
      </c>
      <c r="E37" s="35">
        <v>0</v>
      </c>
      <c r="F37" s="35">
        <v>1.0197101916164695</v>
      </c>
      <c r="G37" s="35">
        <v>0</v>
      </c>
      <c r="H37" s="35">
        <v>0</v>
      </c>
      <c r="I37" s="35">
        <v>0.10483883420421859</v>
      </c>
      <c r="J37" s="35">
        <v>0</v>
      </c>
      <c r="K37" s="35">
        <v>0</v>
      </c>
      <c r="L37" s="35">
        <v>0</v>
      </c>
      <c r="M37" s="35">
        <v>0</v>
      </c>
      <c r="N37" s="35">
        <v>5.0766416146556068E-2</v>
      </c>
    </row>
    <row r="38" spans="2:14" ht="13.2" x14ac:dyDescent="0.2">
      <c r="B38" s="64"/>
      <c r="C38" s="30" t="s">
        <v>90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</row>
    <row r="39" spans="2:14" ht="13.2" x14ac:dyDescent="0.25">
      <c r="B39" s="64"/>
      <c r="C39" s="28" t="s">
        <v>28</v>
      </c>
      <c r="D39" s="35">
        <v>21.430274848423316</v>
      </c>
      <c r="E39" s="35">
        <v>10.541432949189353</v>
      </c>
      <c r="F39" s="35">
        <v>1.7602251419946469</v>
      </c>
      <c r="G39" s="35">
        <v>0.23683833848535332</v>
      </c>
      <c r="H39" s="35">
        <v>7.9991247245888895</v>
      </c>
      <c r="I39" s="35">
        <v>15.009493413586563</v>
      </c>
      <c r="J39" s="35">
        <v>14.976059518861081</v>
      </c>
      <c r="K39" s="35">
        <v>10.075158171140627</v>
      </c>
      <c r="L39" s="35">
        <v>21.977373892425778</v>
      </c>
      <c r="M39" s="35">
        <v>22.569930341294519</v>
      </c>
      <c r="N39" s="35">
        <v>15.174619504576834</v>
      </c>
    </row>
    <row r="40" spans="2:14" ht="13.2" x14ac:dyDescent="0.25">
      <c r="B40" s="64"/>
      <c r="C40" s="28" t="s">
        <v>29</v>
      </c>
      <c r="D40" s="35">
        <v>0</v>
      </c>
      <c r="E40" s="35">
        <v>0</v>
      </c>
      <c r="F40" s="35">
        <v>0</v>
      </c>
      <c r="G40" s="35">
        <v>6.4792429631447046</v>
      </c>
      <c r="H40" s="35">
        <v>0</v>
      </c>
      <c r="I40" s="35">
        <v>1.5714969521428839</v>
      </c>
      <c r="J40" s="35">
        <v>0</v>
      </c>
      <c r="K40" s="35">
        <v>0</v>
      </c>
      <c r="L40" s="35">
        <v>0</v>
      </c>
      <c r="M40" s="35">
        <v>0</v>
      </c>
      <c r="N40" s="35">
        <v>0.62546125998851987</v>
      </c>
    </row>
    <row r="41" spans="2:14" ht="13.2" x14ac:dyDescent="0.25">
      <c r="B41" s="64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0.421164821762193</v>
      </c>
      <c r="J41" s="35">
        <v>0</v>
      </c>
      <c r="K41" s="35">
        <v>0</v>
      </c>
      <c r="L41" s="35">
        <v>0</v>
      </c>
      <c r="M41" s="35">
        <v>0</v>
      </c>
      <c r="N41" s="35">
        <v>0.11173730506543859</v>
      </c>
    </row>
    <row r="42" spans="2:14" ht="13.2" x14ac:dyDescent="0.25">
      <c r="B42" s="64"/>
      <c r="C42" s="28" t="s">
        <v>31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</row>
    <row r="43" spans="2:14" ht="13.2" x14ac:dyDescent="0.25">
      <c r="B43" s="64"/>
      <c r="C43" s="28" t="s">
        <v>32</v>
      </c>
      <c r="D43" s="35">
        <v>0.27922578387036928</v>
      </c>
      <c r="E43" s="35">
        <v>2.0885626523879002</v>
      </c>
      <c r="F43" s="35">
        <v>0</v>
      </c>
      <c r="G43" s="35">
        <v>0</v>
      </c>
      <c r="H43" s="35">
        <v>0</v>
      </c>
      <c r="I43" s="35">
        <v>0</v>
      </c>
      <c r="J43" s="35">
        <v>0.41849196863324833</v>
      </c>
      <c r="K43" s="35">
        <v>0.37414831700014944</v>
      </c>
      <c r="L43" s="35">
        <v>0.86783549010826644</v>
      </c>
      <c r="M43" s="35">
        <v>0.73487958932720909</v>
      </c>
      <c r="N43" s="35">
        <v>0.53124076147501564</v>
      </c>
    </row>
    <row r="44" spans="2:14" ht="13.2" x14ac:dyDescent="0.25">
      <c r="B44" s="64"/>
      <c r="C44" s="28" t="s">
        <v>33</v>
      </c>
      <c r="D44" s="35">
        <v>0.34784994054349822</v>
      </c>
      <c r="E44" s="35">
        <v>8.4568114521413591</v>
      </c>
      <c r="F44" s="35">
        <v>1.5177742227356612</v>
      </c>
      <c r="G44" s="35">
        <v>29.985297959189683</v>
      </c>
      <c r="H44" s="35">
        <v>26.181622583865614</v>
      </c>
      <c r="I44" s="35">
        <v>0.46470235931169968</v>
      </c>
      <c r="J44" s="35">
        <v>0</v>
      </c>
      <c r="K44" s="35">
        <v>4.1465756764756945</v>
      </c>
      <c r="L44" s="35">
        <v>8.0320106217615636E-2</v>
      </c>
      <c r="M44" s="35">
        <v>2.263794147761335</v>
      </c>
      <c r="N44" s="35">
        <v>3.9171591435292492</v>
      </c>
    </row>
    <row r="45" spans="2:14" ht="13.2" x14ac:dyDescent="0.25">
      <c r="B45" s="64"/>
      <c r="C45" s="28" t="s">
        <v>34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</row>
    <row r="46" spans="2:14" ht="13.2" x14ac:dyDescent="0.25">
      <c r="B46" s="64"/>
      <c r="C46" s="28" t="s">
        <v>35</v>
      </c>
      <c r="D46" s="35">
        <v>61.89545306061256</v>
      </c>
      <c r="E46" s="35">
        <v>67.044609034128442</v>
      </c>
      <c r="F46" s="35">
        <v>93.392254052315067</v>
      </c>
      <c r="G46" s="35">
        <v>43.115043215740393</v>
      </c>
      <c r="H46" s="35">
        <v>56.603327751135488</v>
      </c>
      <c r="I46" s="35">
        <v>63.377698876014854</v>
      </c>
      <c r="J46" s="35">
        <v>67.178119425127164</v>
      </c>
      <c r="K46" s="35">
        <v>63.626635511318028</v>
      </c>
      <c r="L46" s="35">
        <v>51.301735764581316</v>
      </c>
      <c r="M46" s="35">
        <v>57.121810967039657</v>
      </c>
      <c r="N46" s="35">
        <v>61.47789342051194</v>
      </c>
    </row>
    <row r="47" spans="2:14" ht="13.8" thickBot="1" x14ac:dyDescent="0.3">
      <c r="B47" s="64"/>
      <c r="C47" s="28" t="s">
        <v>36</v>
      </c>
      <c r="D47" s="35">
        <v>0</v>
      </c>
      <c r="E47" s="35">
        <v>0</v>
      </c>
      <c r="F47" s="35">
        <v>0</v>
      </c>
      <c r="G47" s="35">
        <v>0</v>
      </c>
      <c r="H47" s="35">
        <v>0.51953308723140201</v>
      </c>
      <c r="I47" s="35">
        <v>0</v>
      </c>
      <c r="J47" s="35">
        <v>4.1309832931457124E-2</v>
      </c>
      <c r="K47" s="35">
        <v>1.4217370080344496</v>
      </c>
      <c r="L47" s="35">
        <v>0</v>
      </c>
      <c r="M47" s="35">
        <v>2.2339818548316623</v>
      </c>
      <c r="N47" s="35">
        <v>0.66274664103049719</v>
      </c>
    </row>
    <row r="48" spans="2:14" ht="13.8" thickBot="1" x14ac:dyDescent="0.3">
      <c r="B48" s="54" t="s">
        <v>89</v>
      </c>
      <c r="C48" s="28" t="s">
        <v>89</v>
      </c>
      <c r="D48" s="35">
        <v>9.2442042160451479</v>
      </c>
      <c r="E48" s="35">
        <v>2.2685753180481356</v>
      </c>
      <c r="F48" s="35">
        <v>2.3100363913381585</v>
      </c>
      <c r="G48" s="35">
        <v>3.5687973797250834</v>
      </c>
      <c r="H48" s="35">
        <v>7.0239498924654953</v>
      </c>
      <c r="I48" s="35">
        <v>8.3852954266010613</v>
      </c>
      <c r="J48" s="35">
        <v>3.4657232918166585</v>
      </c>
      <c r="K48" s="35">
        <v>2.9848828284336548</v>
      </c>
      <c r="L48" s="35">
        <v>20.97674146207406</v>
      </c>
      <c r="M48" s="35">
        <v>0.80193958203152249</v>
      </c>
      <c r="N48" s="35">
        <v>6.0033892477537147</v>
      </c>
    </row>
    <row r="49" spans="2:15" ht="13.2" x14ac:dyDescent="0.25">
      <c r="B49" s="10" t="s">
        <v>37</v>
      </c>
      <c r="C49" s="11"/>
      <c r="D49" s="36">
        <v>100</v>
      </c>
      <c r="E49" s="36">
        <v>100</v>
      </c>
      <c r="F49" s="36">
        <v>100</v>
      </c>
      <c r="G49" s="36">
        <v>100</v>
      </c>
      <c r="H49" s="36">
        <v>100</v>
      </c>
      <c r="I49" s="36">
        <v>100</v>
      </c>
      <c r="J49" s="36">
        <v>100</v>
      </c>
      <c r="K49" s="36">
        <v>100</v>
      </c>
      <c r="L49" s="36">
        <v>100</v>
      </c>
      <c r="M49" s="36">
        <v>100</v>
      </c>
      <c r="N49" s="36">
        <v>100.00000000000001</v>
      </c>
    </row>
    <row r="51" spans="2:15" ht="127.2" customHeight="1" x14ac:dyDescent="0.2">
      <c r="B51" s="57" t="s">
        <v>92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94" priority="5" stopIfTrue="1" operator="equal">
      <formula>0</formula>
    </cfRule>
  </conditionalFormatting>
  <conditionalFormatting sqref="C35">
    <cfRule type="cellIs" dxfId="93" priority="4" stopIfTrue="1" operator="equal">
      <formula>0</formula>
    </cfRule>
  </conditionalFormatting>
  <conditionalFormatting sqref="C19">
    <cfRule type="cellIs" dxfId="92" priority="3" stopIfTrue="1" operator="equal">
      <formula>0</formula>
    </cfRule>
  </conditionalFormatting>
  <conditionalFormatting sqref="D38:N38">
    <cfRule type="cellIs" dxfId="91" priority="2" stopIfTrue="1" operator="equal">
      <formula>0</formula>
    </cfRule>
  </conditionalFormatting>
  <conditionalFormatting sqref="C38">
    <cfRule type="cellIs" dxfId="90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2.6" x14ac:dyDescent="0.2"/>
  <cols>
    <col min="1" max="1" width="4.90625" customWidth="1"/>
    <col min="2" max="2" width="15.7265625" customWidth="1"/>
    <col min="3" max="3" width="26.7265625" bestFit="1" customWidth="1"/>
    <col min="4" max="13" width="8" customWidth="1"/>
    <col min="14" max="14" width="10.6328125" customWidth="1"/>
    <col min="15" max="15" width="12.36328125" bestFit="1" customWidth="1"/>
    <col min="17" max="17" width="11.08984375" bestFit="1" customWidth="1"/>
  </cols>
  <sheetData>
    <row r="2" spans="2:15" ht="17.7" customHeight="1" x14ac:dyDescent="0.25">
      <c r="B2" s="62" t="s">
        <v>44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9"/>
    </row>
    <row r="3" spans="2:15" ht="13.2" x14ac:dyDescent="0.25">
      <c r="B3" s="45" t="s">
        <v>93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4.5" customHeight="1" thickBot="1" x14ac:dyDescent="0.25">
      <c r="B5" s="67" t="s">
        <v>74</v>
      </c>
      <c r="C5" s="68"/>
      <c r="D5" s="13" t="s">
        <v>38</v>
      </c>
      <c r="E5" s="13" t="s">
        <v>94</v>
      </c>
      <c r="F5" s="14" t="s">
        <v>39</v>
      </c>
      <c r="G5" s="13" t="s">
        <v>40</v>
      </c>
      <c r="H5" s="13" t="s">
        <v>41</v>
      </c>
      <c r="I5" s="13" t="s">
        <v>47</v>
      </c>
      <c r="J5" s="13" t="s">
        <v>42</v>
      </c>
      <c r="K5" s="13" t="s">
        <v>49</v>
      </c>
      <c r="L5" s="13" t="s">
        <v>57</v>
      </c>
      <c r="M5" s="14" t="s">
        <v>51</v>
      </c>
      <c r="N5" s="3" t="s">
        <v>74</v>
      </c>
    </row>
    <row r="6" spans="2:15" ht="27" thickBot="1" x14ac:dyDescent="0.25">
      <c r="B6" s="26" t="s">
        <v>1</v>
      </c>
      <c r="C6" s="30" t="s">
        <v>1</v>
      </c>
      <c r="D6" s="35">
        <v>3.5782265101558006</v>
      </c>
      <c r="E6" s="35">
        <v>0.36311833907578833</v>
      </c>
      <c r="F6" s="35">
        <v>3.7560524498000456</v>
      </c>
      <c r="G6" s="35">
        <v>4.6721956063946379</v>
      </c>
      <c r="H6" s="35">
        <v>3.046571404072544</v>
      </c>
      <c r="I6" s="35">
        <v>3.9530995984209469</v>
      </c>
      <c r="J6" s="35">
        <v>2.9785783101477556</v>
      </c>
      <c r="K6" s="35">
        <v>2.8089676410401023</v>
      </c>
      <c r="L6" s="35">
        <v>2.2326234156989435</v>
      </c>
      <c r="M6" s="35">
        <v>3.0062087912075617</v>
      </c>
      <c r="N6" s="35">
        <v>2.9928463059507746</v>
      </c>
      <c r="O6" s="48"/>
    </row>
    <row r="7" spans="2:15" ht="27" thickBot="1" x14ac:dyDescent="0.25">
      <c r="B7" s="26" t="s">
        <v>2</v>
      </c>
      <c r="C7" s="30" t="s">
        <v>2</v>
      </c>
      <c r="D7" s="35">
        <v>5.5379840591450922</v>
      </c>
      <c r="E7" s="35">
        <v>1.2941846255625433</v>
      </c>
      <c r="F7" s="35">
        <v>6.5996717052021969</v>
      </c>
      <c r="G7" s="35">
        <v>2.6229778709502103</v>
      </c>
      <c r="H7" s="35">
        <v>5.0452696206490648</v>
      </c>
      <c r="I7" s="35">
        <v>6.8723974105798451</v>
      </c>
      <c r="J7" s="35">
        <v>2.9268806725524485</v>
      </c>
      <c r="K7" s="35">
        <v>4.5824299157486914</v>
      </c>
      <c r="L7" s="35">
        <v>7.6298489391303193</v>
      </c>
      <c r="M7" s="35">
        <v>6.7965533322857468</v>
      </c>
      <c r="N7" s="35">
        <v>5.5669622069968128</v>
      </c>
      <c r="O7" s="48"/>
    </row>
    <row r="8" spans="2:15" ht="13.8" thickBot="1" x14ac:dyDescent="0.25">
      <c r="B8" s="27" t="s">
        <v>86</v>
      </c>
      <c r="C8" s="31" t="s">
        <v>86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9.6661519707395824E-2</v>
      </c>
      <c r="N8" s="35">
        <v>1.8090563960937726E-2</v>
      </c>
      <c r="O8" s="48"/>
    </row>
    <row r="9" spans="2:15" ht="12.75" customHeight="1" x14ac:dyDescent="0.25">
      <c r="B9" s="58" t="s">
        <v>3</v>
      </c>
      <c r="C9" s="28" t="s">
        <v>83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48"/>
    </row>
    <row r="10" spans="2:15" ht="12.75" customHeight="1" x14ac:dyDescent="0.25">
      <c r="B10" s="59"/>
      <c r="C10" s="28" t="s">
        <v>4</v>
      </c>
      <c r="D10" s="35">
        <v>0</v>
      </c>
      <c r="E10" s="35">
        <v>0.87889595925885167</v>
      </c>
      <c r="F10" s="35">
        <v>2.4567290323930933</v>
      </c>
      <c r="G10" s="35">
        <v>0</v>
      </c>
      <c r="H10" s="35">
        <v>5.2013644245961066</v>
      </c>
      <c r="I10" s="35">
        <v>0.94368468183375198</v>
      </c>
      <c r="J10" s="35">
        <v>0.7191581926410876</v>
      </c>
      <c r="K10" s="35">
        <v>0.59601497333756681</v>
      </c>
      <c r="L10" s="35">
        <v>0</v>
      </c>
      <c r="M10" s="35">
        <v>0.20951413327841531</v>
      </c>
      <c r="N10" s="35">
        <v>0.7243990267686724</v>
      </c>
      <c r="O10" s="48"/>
    </row>
    <row r="11" spans="2:15" ht="13.2" x14ac:dyDescent="0.25">
      <c r="B11" s="59"/>
      <c r="C11" s="28" t="s">
        <v>5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0.26178216432762885</v>
      </c>
      <c r="J11" s="35">
        <v>7.2393936999972194E-2</v>
      </c>
      <c r="K11" s="35">
        <v>0</v>
      </c>
      <c r="L11" s="35">
        <v>0</v>
      </c>
      <c r="M11" s="35">
        <v>0</v>
      </c>
      <c r="N11" s="35">
        <v>7.8019301966828991E-2</v>
      </c>
      <c r="O11" s="48"/>
    </row>
    <row r="12" spans="2:15" ht="13.2" x14ac:dyDescent="0.25">
      <c r="B12" s="59"/>
      <c r="C12" s="28" t="s">
        <v>6</v>
      </c>
      <c r="D12" s="35">
        <v>1.8431975230105702</v>
      </c>
      <c r="E12" s="35">
        <v>1.0700914198631151</v>
      </c>
      <c r="F12" s="35">
        <v>0</v>
      </c>
      <c r="G12" s="35">
        <v>0</v>
      </c>
      <c r="H12" s="35">
        <v>0.72156070899767522</v>
      </c>
      <c r="I12" s="35">
        <v>1.3334296901967595</v>
      </c>
      <c r="J12" s="35">
        <v>0.14348428402100824</v>
      </c>
      <c r="K12" s="35">
        <v>2.6836998052186454</v>
      </c>
      <c r="L12" s="35">
        <v>0.13608544276222292</v>
      </c>
      <c r="M12" s="35">
        <v>1.6411605279769339</v>
      </c>
      <c r="N12" s="35">
        <v>1.291313043021189</v>
      </c>
      <c r="O12" s="48"/>
    </row>
    <row r="13" spans="2:15" ht="13.2" x14ac:dyDescent="0.25">
      <c r="B13" s="59"/>
      <c r="C13" s="28" t="s">
        <v>7</v>
      </c>
      <c r="D13" s="35">
        <v>0.41045047564813492</v>
      </c>
      <c r="E13" s="35">
        <v>0.43171651005457629</v>
      </c>
      <c r="F13" s="35">
        <v>2.7173880321351653</v>
      </c>
      <c r="G13" s="35">
        <v>0</v>
      </c>
      <c r="H13" s="35">
        <v>0.26314461280260165</v>
      </c>
      <c r="I13" s="35">
        <v>1.3241051850052685</v>
      </c>
      <c r="J13" s="35">
        <v>6.2374829320140321</v>
      </c>
      <c r="K13" s="35">
        <v>0.46994887678090586</v>
      </c>
      <c r="L13" s="35">
        <v>1.3710740326117717E-2</v>
      </c>
      <c r="M13" s="35">
        <v>2.8174879358959237</v>
      </c>
      <c r="N13" s="35">
        <v>1.4548219767870143</v>
      </c>
      <c r="O13" s="48"/>
    </row>
    <row r="14" spans="2:15" ht="13.2" x14ac:dyDescent="0.25">
      <c r="B14" s="59"/>
      <c r="C14" s="28" t="s">
        <v>8</v>
      </c>
      <c r="D14" s="35">
        <v>0.7345282730656626</v>
      </c>
      <c r="E14" s="35">
        <v>0.12719243835293892</v>
      </c>
      <c r="F14" s="35">
        <v>0.96421512764099881</v>
      </c>
      <c r="G14" s="35">
        <v>0</v>
      </c>
      <c r="H14" s="35">
        <v>1.4101955071616907</v>
      </c>
      <c r="I14" s="35">
        <v>0.22411096408397799</v>
      </c>
      <c r="J14" s="35">
        <v>0.60150219942040939</v>
      </c>
      <c r="K14" s="35">
        <v>0.1438991022435768</v>
      </c>
      <c r="L14" s="35">
        <v>0</v>
      </c>
      <c r="M14" s="35">
        <v>0.27513069127814854</v>
      </c>
      <c r="N14" s="35">
        <v>0.26220342176672323</v>
      </c>
      <c r="O14" s="48"/>
    </row>
    <row r="15" spans="2:15" ht="13.2" x14ac:dyDescent="0.25">
      <c r="B15" s="59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8"/>
    </row>
    <row r="16" spans="2:15" ht="13.2" x14ac:dyDescent="0.25">
      <c r="B16" s="59"/>
      <c r="C16" s="28" t="s">
        <v>10</v>
      </c>
      <c r="D16" s="35">
        <v>0</v>
      </c>
      <c r="E16" s="35">
        <v>2.9581095205216314E-2</v>
      </c>
      <c r="F16" s="35">
        <v>0.16927121637960596</v>
      </c>
      <c r="G16" s="35">
        <v>0</v>
      </c>
      <c r="H16" s="35">
        <v>0</v>
      </c>
      <c r="I16" s="35">
        <v>5.7148561896998455E-2</v>
      </c>
      <c r="J16" s="35">
        <v>0</v>
      </c>
      <c r="K16" s="35">
        <v>0</v>
      </c>
      <c r="L16" s="35">
        <v>0</v>
      </c>
      <c r="M16" s="35">
        <v>0.23872410879384087</v>
      </c>
      <c r="N16" s="35">
        <v>6.8414743098393002E-2</v>
      </c>
      <c r="O16" s="48"/>
    </row>
    <row r="17" spans="2:15" ht="13.2" x14ac:dyDescent="0.25">
      <c r="B17" s="59"/>
      <c r="C17" s="28" t="s">
        <v>11</v>
      </c>
      <c r="D17" s="35">
        <v>1.4438702406722526</v>
      </c>
      <c r="E17" s="35">
        <v>0</v>
      </c>
      <c r="F17" s="35">
        <v>2.8373036781519763</v>
      </c>
      <c r="G17" s="35">
        <v>0</v>
      </c>
      <c r="H17" s="35">
        <v>0.43322350651540698</v>
      </c>
      <c r="I17" s="35">
        <v>0.21096665419617242</v>
      </c>
      <c r="J17" s="35">
        <v>0.98603583684063412</v>
      </c>
      <c r="K17" s="35">
        <v>0.16095036334757498</v>
      </c>
      <c r="L17" s="35">
        <v>0</v>
      </c>
      <c r="M17" s="35">
        <v>0.18725207480190639</v>
      </c>
      <c r="N17" s="35">
        <v>0.29642928865116375</v>
      </c>
      <c r="O17" s="48"/>
    </row>
    <row r="18" spans="2:15" ht="13.2" x14ac:dyDescent="0.25">
      <c r="B18" s="59"/>
      <c r="C18" s="28" t="s">
        <v>12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48"/>
    </row>
    <row r="19" spans="2:15" ht="13.2" x14ac:dyDescent="0.2">
      <c r="B19" s="59"/>
      <c r="C19" s="30" t="s">
        <v>87</v>
      </c>
      <c r="D19" s="35">
        <v>2.24721514510607</v>
      </c>
      <c r="E19" s="35">
        <v>2.1260024099962092</v>
      </c>
      <c r="F19" s="35">
        <v>4.1346055918591684</v>
      </c>
      <c r="G19" s="35">
        <v>11.322312682256582</v>
      </c>
      <c r="H19" s="35">
        <v>2.8293723651344682</v>
      </c>
      <c r="I19" s="35">
        <v>2.5661744877877259</v>
      </c>
      <c r="J19" s="35">
        <v>2.3374825137721813</v>
      </c>
      <c r="K19" s="35">
        <v>1.8479320878620965E-2</v>
      </c>
      <c r="L19" s="35">
        <v>0.4376860151945679</v>
      </c>
      <c r="M19" s="35">
        <v>0.94519405331818307</v>
      </c>
      <c r="N19" s="35">
        <v>1.9509182844356818</v>
      </c>
      <c r="O19" s="48"/>
    </row>
    <row r="20" spans="2:15" ht="13.2" x14ac:dyDescent="0.25">
      <c r="B20" s="59"/>
      <c r="C20" s="28" t="s">
        <v>13</v>
      </c>
      <c r="D20" s="35">
        <v>0.61098045656831812</v>
      </c>
      <c r="E20" s="35">
        <v>0.68556519218760448</v>
      </c>
      <c r="F20" s="35">
        <v>0</v>
      </c>
      <c r="G20" s="35">
        <v>0</v>
      </c>
      <c r="H20" s="35">
        <v>1.0740980915497031</v>
      </c>
      <c r="I20" s="35">
        <v>0</v>
      </c>
      <c r="J20" s="35">
        <v>8.8428914954782625E-2</v>
      </c>
      <c r="K20" s="35">
        <v>3.6973424688614635E-2</v>
      </c>
      <c r="L20" s="35">
        <v>0.17523164865030169</v>
      </c>
      <c r="M20" s="35">
        <v>1.4203072653546396</v>
      </c>
      <c r="N20" s="35">
        <v>0.40470274854331706</v>
      </c>
      <c r="O20" s="48"/>
    </row>
    <row r="21" spans="2:15" ht="13.2" x14ac:dyDescent="0.25">
      <c r="B21" s="59"/>
      <c r="C21" s="28" t="s">
        <v>88</v>
      </c>
      <c r="D21" s="35">
        <v>0</v>
      </c>
      <c r="E21" s="35">
        <v>1.2579442336678426</v>
      </c>
      <c r="F21" s="35">
        <v>0.61992336878220988</v>
      </c>
      <c r="G21" s="35">
        <v>4.8088047533108549</v>
      </c>
      <c r="H21" s="35">
        <v>0.60807099476599902</v>
      </c>
      <c r="I21" s="35">
        <v>0.18129994646939143</v>
      </c>
      <c r="J21" s="35">
        <v>3.1908372413645885</v>
      </c>
      <c r="K21" s="35">
        <v>0</v>
      </c>
      <c r="L21" s="35">
        <v>0.18263933784944786</v>
      </c>
      <c r="M21" s="35">
        <v>4.6263788725133503</v>
      </c>
      <c r="N21" s="35">
        <v>1.4495313726845782</v>
      </c>
      <c r="O21" s="48"/>
    </row>
    <row r="22" spans="2:15" ht="13.2" x14ac:dyDescent="0.25">
      <c r="B22" s="59"/>
      <c r="C22" s="28" t="s">
        <v>15</v>
      </c>
      <c r="D22" s="35">
        <v>0.18138863094411489</v>
      </c>
      <c r="E22" s="35">
        <v>0</v>
      </c>
      <c r="F22" s="35">
        <v>0.29661739775752605</v>
      </c>
      <c r="G22" s="35">
        <v>0</v>
      </c>
      <c r="H22" s="35">
        <v>0</v>
      </c>
      <c r="I22" s="35">
        <v>3.0146869131860283E-2</v>
      </c>
      <c r="J22" s="35">
        <v>0.11782818573133462</v>
      </c>
      <c r="K22" s="35">
        <v>3.0281439067589223E-2</v>
      </c>
      <c r="L22" s="35">
        <v>0</v>
      </c>
      <c r="M22" s="35">
        <v>0</v>
      </c>
      <c r="N22" s="35">
        <v>3.2085887482359854E-2</v>
      </c>
      <c r="O22" s="48"/>
    </row>
    <row r="23" spans="2:15" ht="13.2" x14ac:dyDescent="0.25">
      <c r="B23" s="59"/>
      <c r="C23" s="28" t="s">
        <v>84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8"/>
    </row>
    <row r="24" spans="2:15" ht="13.2" x14ac:dyDescent="0.25">
      <c r="B24" s="59"/>
      <c r="C24" s="28" t="s">
        <v>16</v>
      </c>
      <c r="D24" s="35">
        <v>4.8336647052717545</v>
      </c>
      <c r="E24" s="35">
        <v>2.904795400904586</v>
      </c>
      <c r="F24" s="35">
        <v>14.782176559054038</v>
      </c>
      <c r="G24" s="35">
        <v>15.001427375828774</v>
      </c>
      <c r="H24" s="35">
        <v>5.8812746374722717</v>
      </c>
      <c r="I24" s="35">
        <v>3.3770170300262565</v>
      </c>
      <c r="J24" s="35">
        <v>9.6066453294060512</v>
      </c>
      <c r="K24" s="35">
        <v>0.75974706306168893</v>
      </c>
      <c r="L24" s="35">
        <v>0.66109696484131764</v>
      </c>
      <c r="M24" s="35">
        <v>3.1131119905633202</v>
      </c>
      <c r="N24" s="35">
        <v>3.7701232461803196</v>
      </c>
      <c r="O24" s="48"/>
    </row>
    <row r="25" spans="2:15" ht="13.2" x14ac:dyDescent="0.25">
      <c r="B25" s="59"/>
      <c r="C25" s="28" t="s">
        <v>50</v>
      </c>
      <c r="D25" s="35">
        <v>0.87238203528370439</v>
      </c>
      <c r="E25" s="35">
        <v>9.3351759178486066E-2</v>
      </c>
      <c r="F25" s="35">
        <v>0.7471158946304185</v>
      </c>
      <c r="G25" s="35">
        <v>0.25742085429812456</v>
      </c>
      <c r="H25" s="35">
        <v>0</v>
      </c>
      <c r="I25" s="35">
        <v>0</v>
      </c>
      <c r="J25" s="35">
        <v>0.20626085204731118</v>
      </c>
      <c r="K25" s="35">
        <v>0</v>
      </c>
      <c r="L25" s="35">
        <v>0</v>
      </c>
      <c r="M25" s="35">
        <v>0</v>
      </c>
      <c r="N25" s="35">
        <v>7.100967822462563E-2</v>
      </c>
      <c r="O25" s="48"/>
    </row>
    <row r="26" spans="2:15" ht="13.2" x14ac:dyDescent="0.25">
      <c r="B26" s="59"/>
      <c r="C26" s="28" t="s">
        <v>17</v>
      </c>
      <c r="D26" s="35">
        <v>0.27080372598632446</v>
      </c>
      <c r="E26" s="35">
        <v>0.38630371920960282</v>
      </c>
      <c r="F26" s="35">
        <v>2.5422926527620047</v>
      </c>
      <c r="G26" s="35">
        <v>0</v>
      </c>
      <c r="H26" s="35">
        <v>0.19712426728468393</v>
      </c>
      <c r="I26" s="35">
        <v>1.110220022569677</v>
      </c>
      <c r="J26" s="35">
        <v>1.1580093247807652</v>
      </c>
      <c r="K26" s="35">
        <v>0.74077524481046708</v>
      </c>
      <c r="L26" s="35">
        <v>4.4525893944992075E-2</v>
      </c>
      <c r="M26" s="35">
        <v>0.92449855751381527</v>
      </c>
      <c r="N26" s="35">
        <v>0.79020321002618954</v>
      </c>
      <c r="O26" s="48"/>
    </row>
    <row r="27" spans="2:15" ht="13.2" x14ac:dyDescent="0.25">
      <c r="B27" s="59"/>
      <c r="C27" s="28" t="s">
        <v>18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48"/>
    </row>
    <row r="28" spans="2:15" ht="13.2" x14ac:dyDescent="0.25">
      <c r="B28" s="59"/>
      <c r="C28" s="28" t="s">
        <v>20</v>
      </c>
      <c r="D28" s="35">
        <v>0.1246712950429313</v>
      </c>
      <c r="E28" s="35">
        <v>7.4766934852559294E-2</v>
      </c>
      <c r="F28" s="35">
        <v>0.88114154705943248</v>
      </c>
      <c r="G28" s="35">
        <v>0</v>
      </c>
      <c r="H28" s="35">
        <v>0</v>
      </c>
      <c r="I28" s="35">
        <v>0.11270278587033734</v>
      </c>
      <c r="J28" s="35">
        <v>0.14845036796310221</v>
      </c>
      <c r="K28" s="35">
        <v>0</v>
      </c>
      <c r="L28" s="35">
        <v>0.1334690982376712</v>
      </c>
      <c r="M28" s="35">
        <v>0.17322709393910263</v>
      </c>
      <c r="N28" s="35">
        <v>0.12121337269534437</v>
      </c>
      <c r="O28" s="48"/>
    </row>
    <row r="29" spans="2:15" ht="13.2" x14ac:dyDescent="0.25">
      <c r="B29" s="59"/>
      <c r="C29" s="28" t="s">
        <v>85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48"/>
    </row>
    <row r="30" spans="2:15" ht="13.2" x14ac:dyDescent="0.25">
      <c r="B30" s="59"/>
      <c r="C30" s="28" t="s">
        <v>21</v>
      </c>
      <c r="D30" s="35">
        <v>0</v>
      </c>
      <c r="E30" s="35">
        <v>0.51998925469804735</v>
      </c>
      <c r="F30" s="35">
        <v>1.1054597941268924</v>
      </c>
      <c r="G30" s="35">
        <v>2.5101023813869996</v>
      </c>
      <c r="H30" s="35">
        <v>0.23800375291989229</v>
      </c>
      <c r="I30" s="35">
        <v>0.76208936863365329</v>
      </c>
      <c r="J30" s="35">
        <v>3.8739164495328042</v>
      </c>
      <c r="K30" s="35">
        <v>0.31511187759979847</v>
      </c>
      <c r="L30" s="35">
        <v>1.3891573959654827E-2</v>
      </c>
      <c r="M30" s="35">
        <v>1.65792905244425</v>
      </c>
      <c r="N30" s="35">
        <v>0.97193588452787849</v>
      </c>
      <c r="O30" s="48"/>
    </row>
    <row r="31" spans="2:15" ht="13.2" x14ac:dyDescent="0.25">
      <c r="B31" s="59"/>
      <c r="C31" s="28" t="s">
        <v>22</v>
      </c>
      <c r="D31" s="35">
        <v>0.62376351163087929</v>
      </c>
      <c r="E31" s="35">
        <v>0.60955116008455934</v>
      </c>
      <c r="F31" s="35">
        <v>2.5458413080131419</v>
      </c>
      <c r="G31" s="35">
        <v>0</v>
      </c>
      <c r="H31" s="35">
        <v>3.4457780020986011</v>
      </c>
      <c r="I31" s="35">
        <v>0.39468322178805015</v>
      </c>
      <c r="J31" s="35">
        <v>1.8132548958834545</v>
      </c>
      <c r="K31" s="35">
        <v>0.26820424432757201</v>
      </c>
      <c r="L31" s="35">
        <v>0.16833644985673019</v>
      </c>
      <c r="M31" s="35">
        <v>0.12831140292272936</v>
      </c>
      <c r="N31" s="35">
        <v>0.52737794013515737</v>
      </c>
      <c r="O31" s="48"/>
    </row>
    <row r="32" spans="2:15" ht="13.8" thickBot="1" x14ac:dyDescent="0.3">
      <c r="B32" s="60"/>
      <c r="C32" s="28" t="s">
        <v>23</v>
      </c>
      <c r="D32" s="35">
        <v>0.28938933058505922</v>
      </c>
      <c r="E32" s="35">
        <v>0.71276969221597763</v>
      </c>
      <c r="F32" s="35">
        <v>1.1942575082022824</v>
      </c>
      <c r="G32" s="35">
        <v>0.87319678110231547</v>
      </c>
      <c r="H32" s="35">
        <v>9.6305454483280629E-3</v>
      </c>
      <c r="I32" s="35">
        <v>0.90090697978335355</v>
      </c>
      <c r="J32" s="35">
        <v>1.5107599462943917</v>
      </c>
      <c r="K32" s="35">
        <v>0.74045713090517862</v>
      </c>
      <c r="L32" s="35">
        <v>0.4834670193411903</v>
      </c>
      <c r="M32" s="35">
        <v>0.8846271127777755</v>
      </c>
      <c r="N32" s="35">
        <v>0.81366756117594374</v>
      </c>
      <c r="O32" s="48"/>
    </row>
    <row r="33" spans="2:15" ht="13.8" thickBot="1" x14ac:dyDescent="0.3">
      <c r="B33" s="22" t="s">
        <v>48</v>
      </c>
      <c r="C33" s="28" t="s">
        <v>48</v>
      </c>
      <c r="D33" s="35">
        <v>0</v>
      </c>
      <c r="E33" s="35">
        <v>0</v>
      </c>
      <c r="F33" s="35">
        <v>0</v>
      </c>
      <c r="G33" s="35">
        <v>1.100156209112696E-2</v>
      </c>
      <c r="H33" s="35">
        <v>2.5141431813253545</v>
      </c>
      <c r="I33" s="35">
        <v>0.60722573460798268</v>
      </c>
      <c r="J33" s="35">
        <v>2.8765652708466272</v>
      </c>
      <c r="K33" s="35">
        <v>1.713140331029454E-2</v>
      </c>
      <c r="L33" s="35">
        <v>0</v>
      </c>
      <c r="M33" s="35">
        <v>4.0787543061782383</v>
      </c>
      <c r="N33" s="35">
        <v>1.1606745536783483</v>
      </c>
      <c r="O33" s="48"/>
    </row>
    <row r="34" spans="2:15" ht="13.8" thickBot="1" x14ac:dyDescent="0.3">
      <c r="B34" s="27" t="s">
        <v>69</v>
      </c>
      <c r="C34" s="28" t="s">
        <v>69</v>
      </c>
      <c r="D34" s="35">
        <v>4.4915091046200608</v>
      </c>
      <c r="E34" s="35">
        <v>1.2657177084635369</v>
      </c>
      <c r="F34" s="35">
        <v>4.753106561862201</v>
      </c>
      <c r="G34" s="35">
        <v>1.5928650262948822</v>
      </c>
      <c r="H34" s="35">
        <v>3.0684819919931137</v>
      </c>
      <c r="I34" s="35">
        <v>5.2305463576783975</v>
      </c>
      <c r="J34" s="35">
        <v>4.0719561719692852</v>
      </c>
      <c r="K34" s="35">
        <v>0.5143649923870649</v>
      </c>
      <c r="L34" s="35">
        <v>2.441747269419567</v>
      </c>
      <c r="M34" s="35">
        <v>4.449089250606332</v>
      </c>
      <c r="N34" s="35">
        <v>3.3746196376152513</v>
      </c>
      <c r="O34" s="48"/>
    </row>
    <row r="35" spans="2:15" ht="13.8" thickBot="1" x14ac:dyDescent="0.25">
      <c r="B35" s="32" t="s">
        <v>24</v>
      </c>
      <c r="C35" s="30" t="s">
        <v>24</v>
      </c>
      <c r="D35" s="35">
        <v>0</v>
      </c>
      <c r="E35" s="35">
        <v>1.262444673984205</v>
      </c>
      <c r="F35" s="35">
        <v>0</v>
      </c>
      <c r="G35" s="35">
        <v>14.351389382876398</v>
      </c>
      <c r="H35" s="35">
        <v>2.6810296093572403</v>
      </c>
      <c r="I35" s="35">
        <v>5.0581186623223982</v>
      </c>
      <c r="J35" s="35">
        <v>3.4435669822806001</v>
      </c>
      <c r="K35" s="35">
        <v>1.5886935730128189</v>
      </c>
      <c r="L35" s="35">
        <v>0.25237514610450984</v>
      </c>
      <c r="M35" s="35">
        <v>0.6034194484785762</v>
      </c>
      <c r="N35" s="35">
        <v>2.7345068200165237</v>
      </c>
      <c r="O35" s="48"/>
    </row>
    <row r="36" spans="2:15" ht="13.2" x14ac:dyDescent="0.25">
      <c r="B36" s="63" t="s">
        <v>25</v>
      </c>
      <c r="C36" s="28" t="s">
        <v>26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8"/>
    </row>
    <row r="37" spans="2:15" ht="13.2" x14ac:dyDescent="0.25">
      <c r="B37" s="64"/>
      <c r="C37" s="28" t="s">
        <v>27</v>
      </c>
      <c r="D37" s="35">
        <v>0</v>
      </c>
      <c r="E37" s="35">
        <v>0</v>
      </c>
      <c r="F37" s="35">
        <v>9.7159598198642925E-3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2.6600648226207029E-4</v>
      </c>
      <c r="O37" s="48"/>
    </row>
    <row r="38" spans="2:15" ht="13.2" x14ac:dyDescent="0.2">
      <c r="B38" s="64"/>
      <c r="C38" s="30" t="s">
        <v>90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0.28816815272471713</v>
      </c>
      <c r="L38" s="35">
        <v>0</v>
      </c>
      <c r="M38" s="35">
        <v>0</v>
      </c>
      <c r="N38" s="35">
        <v>4.4790372756561662E-2</v>
      </c>
      <c r="O38" s="48"/>
    </row>
    <row r="39" spans="2:15" ht="13.2" x14ac:dyDescent="0.25">
      <c r="B39" s="64"/>
      <c r="C39" s="28" t="s">
        <v>28</v>
      </c>
      <c r="D39" s="35">
        <v>23.519764876020886</v>
      </c>
      <c r="E39" s="35">
        <v>7.8311404194809073</v>
      </c>
      <c r="F39" s="35">
        <v>5.957938216645867</v>
      </c>
      <c r="G39" s="35">
        <v>0.7977282195390909</v>
      </c>
      <c r="H39" s="35">
        <v>8.2103070326162779</v>
      </c>
      <c r="I39" s="35">
        <v>16.047403856261745</v>
      </c>
      <c r="J39" s="35">
        <v>7.4580544766237207</v>
      </c>
      <c r="K39" s="35">
        <v>8.8658374307337819</v>
      </c>
      <c r="L39" s="35">
        <v>29.086597811355634</v>
      </c>
      <c r="M39" s="35">
        <v>11.276740588710229</v>
      </c>
      <c r="N39" s="35">
        <v>13.270047157190422</v>
      </c>
      <c r="O39" s="48"/>
    </row>
    <row r="40" spans="2:15" ht="13.2" x14ac:dyDescent="0.25">
      <c r="B40" s="64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0.14704563425208561</v>
      </c>
      <c r="J40" s="35">
        <v>0</v>
      </c>
      <c r="K40" s="35">
        <v>0</v>
      </c>
      <c r="L40" s="35">
        <v>0</v>
      </c>
      <c r="M40" s="35">
        <v>0</v>
      </c>
      <c r="N40" s="35">
        <v>4.1574420003427516E-2</v>
      </c>
      <c r="O40" s="48"/>
    </row>
    <row r="41" spans="2:15" ht="13.2" x14ac:dyDescent="0.25">
      <c r="B41" s="64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0.1773385669969523</v>
      </c>
      <c r="J41" s="35">
        <v>0</v>
      </c>
      <c r="K41" s="35">
        <v>0</v>
      </c>
      <c r="L41" s="35">
        <v>0</v>
      </c>
      <c r="M41" s="35">
        <v>0</v>
      </c>
      <c r="N41" s="35">
        <v>5.0139183693804185E-2</v>
      </c>
      <c r="O41" s="48"/>
    </row>
    <row r="42" spans="2:15" ht="13.2" x14ac:dyDescent="0.25">
      <c r="B42" s="64"/>
      <c r="C42" s="28" t="s">
        <v>31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48"/>
    </row>
    <row r="43" spans="2:15" ht="13.2" x14ac:dyDescent="0.25">
      <c r="B43" s="64"/>
      <c r="C43" s="28" t="s">
        <v>32</v>
      </c>
      <c r="D43" s="35">
        <v>1.84499127095396</v>
      </c>
      <c r="E43" s="35">
        <v>3.6542621140385325</v>
      </c>
      <c r="F43" s="35">
        <v>1.1675486267773312</v>
      </c>
      <c r="G43" s="35">
        <v>0</v>
      </c>
      <c r="H43" s="35">
        <v>0</v>
      </c>
      <c r="I43" s="35">
        <v>0.71688172223901636</v>
      </c>
      <c r="J43" s="35">
        <v>2.5553256369536497</v>
      </c>
      <c r="K43" s="35">
        <v>3.1409346440472525</v>
      </c>
      <c r="L43" s="35">
        <v>14.676373183377164</v>
      </c>
      <c r="M43" s="35">
        <v>3.3964326530733642</v>
      </c>
      <c r="N43" s="35">
        <v>3.4735903220033313</v>
      </c>
      <c r="O43" s="48"/>
    </row>
    <row r="44" spans="2:15" ht="13.2" x14ac:dyDescent="0.25">
      <c r="B44" s="64"/>
      <c r="C44" s="28" t="s">
        <v>33</v>
      </c>
      <c r="D44" s="35">
        <v>0</v>
      </c>
      <c r="E44" s="35">
        <v>3.12558356814545</v>
      </c>
      <c r="F44" s="35">
        <v>3.219902703583169E-2</v>
      </c>
      <c r="G44" s="35">
        <v>14.602531979476035</v>
      </c>
      <c r="H44" s="35">
        <v>1.5189094465084587</v>
      </c>
      <c r="I44" s="35">
        <v>0.52510159315774541</v>
      </c>
      <c r="J44" s="35">
        <v>7.4627174965439705E-2</v>
      </c>
      <c r="K44" s="35">
        <v>5.2475910701592907</v>
      </c>
      <c r="L44" s="35">
        <v>8.4969478216989483E-2</v>
      </c>
      <c r="M44" s="35">
        <v>5.2162717994288982E-2</v>
      </c>
      <c r="N44" s="35">
        <v>1.8805244571480206</v>
      </c>
      <c r="O44" s="48"/>
    </row>
    <row r="45" spans="2:15" ht="13.2" x14ac:dyDescent="0.25">
      <c r="B45" s="64"/>
      <c r="C45" s="28" t="s">
        <v>34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48"/>
    </row>
    <row r="46" spans="2:15" ht="13.2" x14ac:dyDescent="0.25">
      <c r="B46" s="64"/>
      <c r="C46" s="28" t="s">
        <v>35</v>
      </c>
      <c r="D46" s="35">
        <v>44.803220948802171</v>
      </c>
      <c r="E46" s="35">
        <v>66.220761332472094</v>
      </c>
      <c r="F46" s="35">
        <v>36.35534527553164</v>
      </c>
      <c r="G46" s="35">
        <v>24.663425702468793</v>
      </c>
      <c r="H46" s="35">
        <v>43.991960563072105</v>
      </c>
      <c r="I46" s="35">
        <v>43.982723185302561</v>
      </c>
      <c r="J46" s="35">
        <v>36.937767957093968</v>
      </c>
      <c r="K46" s="35">
        <v>62.774633149474489</v>
      </c>
      <c r="L46" s="35">
        <v>34.888107760241283</v>
      </c>
      <c r="M46" s="35">
        <v>44.14147205494978</v>
      </c>
      <c r="N46" s="35">
        <v>46.877982187219565</v>
      </c>
      <c r="O46" s="48"/>
    </row>
    <row r="47" spans="2:15" ht="13.8" thickBot="1" x14ac:dyDescent="0.3">
      <c r="B47" s="64"/>
      <c r="C47" s="28" t="s">
        <v>36</v>
      </c>
      <c r="D47" s="35">
        <v>0</v>
      </c>
      <c r="E47" s="35">
        <v>0.96246703225232477</v>
      </c>
      <c r="F47" s="35">
        <v>0</v>
      </c>
      <c r="G47" s="35">
        <v>0</v>
      </c>
      <c r="H47" s="35">
        <v>0.71747092592876738</v>
      </c>
      <c r="I47" s="35">
        <v>0</v>
      </c>
      <c r="J47" s="35">
        <v>0.27950209364172696</v>
      </c>
      <c r="K47" s="35">
        <v>1.1076188236248767</v>
      </c>
      <c r="L47" s="35">
        <v>1.7131091974139017</v>
      </c>
      <c r="M47" s="35">
        <v>0.5110201381128775</v>
      </c>
      <c r="N47" s="35">
        <v>0.5800837455478578</v>
      </c>
      <c r="O47" s="48"/>
    </row>
    <row r="48" spans="2:15" ht="13.8" thickBot="1" x14ac:dyDescent="0.3">
      <c r="B48" s="54" t="s">
        <v>89</v>
      </c>
      <c r="C48" s="28" t="s">
        <v>89</v>
      </c>
      <c r="D48" s="35">
        <v>1.7379978814862511</v>
      </c>
      <c r="E48" s="35">
        <v>2.111803006794446</v>
      </c>
      <c r="F48" s="35">
        <v>3.3740834683770515</v>
      </c>
      <c r="G48" s="35">
        <v>1.9126198217251726</v>
      </c>
      <c r="H48" s="35">
        <v>6.8930148077296423</v>
      </c>
      <c r="I48" s="35">
        <v>2.8916490645794681</v>
      </c>
      <c r="J48" s="35">
        <v>3.5852438492568695</v>
      </c>
      <c r="K48" s="35">
        <v>2.0990863374688047</v>
      </c>
      <c r="L48" s="35">
        <v>4.5441076140774612</v>
      </c>
      <c r="M48" s="35">
        <v>2.3486303253232563</v>
      </c>
      <c r="N48" s="35">
        <v>2.8549320715647224</v>
      </c>
      <c r="O48" s="48"/>
    </row>
    <row r="49" spans="2:15" ht="13.2" x14ac:dyDescent="0.25">
      <c r="B49" s="10" t="s">
        <v>37</v>
      </c>
      <c r="C49" s="11"/>
      <c r="D49" s="36">
        <v>100</v>
      </c>
      <c r="E49" s="36">
        <v>100</v>
      </c>
      <c r="F49" s="36">
        <v>100</v>
      </c>
      <c r="G49" s="36">
        <v>100</v>
      </c>
      <c r="H49" s="36">
        <v>100</v>
      </c>
      <c r="I49" s="36">
        <v>100</v>
      </c>
      <c r="J49" s="36">
        <v>100</v>
      </c>
      <c r="K49" s="36">
        <v>100</v>
      </c>
      <c r="L49" s="36">
        <v>100</v>
      </c>
      <c r="M49" s="36">
        <v>100</v>
      </c>
      <c r="N49" s="36">
        <v>99.999999999999986</v>
      </c>
      <c r="O49" s="48"/>
    </row>
    <row r="51" spans="2:15" ht="127.5" customHeight="1" x14ac:dyDescent="0.2">
      <c r="B51" s="57" t="s">
        <v>92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</sheetData>
  <sortState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6:N7 D8:N37 D39:N49">
    <cfRule type="cellIs" dxfId="89" priority="8" stopIfTrue="1" operator="equal">
      <formula>0</formula>
    </cfRule>
  </conditionalFormatting>
  <conditionalFormatting sqref="C35">
    <cfRule type="cellIs" dxfId="88" priority="4" stopIfTrue="1" operator="equal">
      <formula>0</formula>
    </cfRule>
  </conditionalFormatting>
  <conditionalFormatting sqref="C19">
    <cfRule type="cellIs" dxfId="87" priority="3" stopIfTrue="1" operator="equal">
      <formula>0</formula>
    </cfRule>
  </conditionalFormatting>
  <conditionalFormatting sqref="D38:N38">
    <cfRule type="cellIs" dxfId="86" priority="2" stopIfTrue="1" operator="equal">
      <formula>0</formula>
    </cfRule>
  </conditionalFormatting>
  <conditionalFormatting sqref="C38">
    <cfRule type="cellIs" dxfId="85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2.6" x14ac:dyDescent="0.2"/>
  <cols>
    <col min="1" max="1" width="4.90625" customWidth="1"/>
    <col min="2" max="2" width="16.36328125" customWidth="1"/>
    <col min="3" max="3" width="26.7265625" bestFit="1" customWidth="1"/>
    <col min="4" max="4" width="8.26953125" customWidth="1"/>
    <col min="5" max="5" width="7.7265625" bestFit="1" customWidth="1"/>
    <col min="6" max="7" width="8" bestFit="1" customWidth="1"/>
    <col min="8" max="8" width="7.7265625" bestFit="1" customWidth="1"/>
    <col min="9" max="9" width="7.90625" customWidth="1"/>
    <col min="10" max="12" width="8" bestFit="1" customWidth="1"/>
    <col min="13" max="13" width="7.6328125" customWidth="1"/>
    <col min="14" max="14" width="10.6328125" customWidth="1"/>
    <col min="15" max="15" width="12.36328125" bestFit="1" customWidth="1"/>
    <col min="18" max="19" width="11.08984375" bestFit="1" customWidth="1"/>
  </cols>
  <sheetData>
    <row r="2" spans="2:15" ht="17.7" customHeight="1" x14ac:dyDescent="0.25">
      <c r="B2" s="62" t="s">
        <v>44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9"/>
    </row>
    <row r="3" spans="2:15" ht="13.2" x14ac:dyDescent="0.25">
      <c r="B3" s="45" t="s">
        <v>93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 x14ac:dyDescent="0.25">
      <c r="B5" s="69" t="s">
        <v>75</v>
      </c>
      <c r="C5" s="70"/>
      <c r="D5" s="19" t="s">
        <v>38</v>
      </c>
      <c r="E5" s="19" t="s">
        <v>94</v>
      </c>
      <c r="F5" s="19" t="s">
        <v>39</v>
      </c>
      <c r="G5" s="19" t="s">
        <v>40</v>
      </c>
      <c r="H5" s="19" t="s">
        <v>41</v>
      </c>
      <c r="I5" s="19" t="s">
        <v>47</v>
      </c>
      <c r="J5" s="19" t="s">
        <v>42</v>
      </c>
      <c r="K5" s="19" t="s">
        <v>49</v>
      </c>
      <c r="L5" s="19" t="s">
        <v>57</v>
      </c>
      <c r="M5" s="19" t="s">
        <v>51</v>
      </c>
      <c r="N5" s="4" t="s">
        <v>75</v>
      </c>
    </row>
    <row r="6" spans="2:15" ht="27" thickBot="1" x14ac:dyDescent="0.25">
      <c r="B6" s="1" t="s">
        <v>1</v>
      </c>
      <c r="C6" s="30" t="s">
        <v>1</v>
      </c>
      <c r="D6" s="35">
        <v>7.8059824370151203</v>
      </c>
      <c r="E6" s="35">
        <v>1.4978939143043155</v>
      </c>
      <c r="F6" s="35">
        <v>6.1103926586173873</v>
      </c>
      <c r="G6" s="35">
        <v>9.5531105487996211</v>
      </c>
      <c r="H6" s="35">
        <v>3.4025147417549242</v>
      </c>
      <c r="I6" s="35">
        <v>6.6538019227061884</v>
      </c>
      <c r="J6" s="35">
        <v>4.1508358772600422</v>
      </c>
      <c r="K6" s="35">
        <v>4.0569309989610502</v>
      </c>
      <c r="L6" s="35">
        <v>3.3015585360924726</v>
      </c>
      <c r="M6" s="35">
        <v>4.0809753672518241</v>
      </c>
      <c r="N6" s="35">
        <v>4.2873831194073828</v>
      </c>
      <c r="O6" s="48"/>
    </row>
    <row r="7" spans="2:15" ht="27" thickBot="1" x14ac:dyDescent="0.25">
      <c r="B7" s="1" t="s">
        <v>2</v>
      </c>
      <c r="C7" s="30" t="s">
        <v>2</v>
      </c>
      <c r="D7" s="35">
        <v>12.537824519446197</v>
      </c>
      <c r="E7" s="35">
        <v>6.9027740870767795</v>
      </c>
      <c r="F7" s="35">
        <v>8.8725927513377396</v>
      </c>
      <c r="G7" s="35">
        <v>5.5423722876423875</v>
      </c>
      <c r="H7" s="35">
        <v>8.2176275393884257</v>
      </c>
      <c r="I7" s="35">
        <v>11.695316003488889</v>
      </c>
      <c r="J7" s="35">
        <v>8.3761438786254576</v>
      </c>
      <c r="K7" s="35">
        <v>7.3995871002411269</v>
      </c>
      <c r="L7" s="35">
        <v>12.758805495506786</v>
      </c>
      <c r="M7" s="35">
        <v>8.1067736592919317</v>
      </c>
      <c r="N7" s="35">
        <v>9.0038890841513304</v>
      </c>
      <c r="O7" s="48"/>
    </row>
    <row r="8" spans="2:15" ht="13.8" thickBot="1" x14ac:dyDescent="0.25">
      <c r="B8" s="2" t="s">
        <v>86</v>
      </c>
      <c r="C8" s="31" t="s">
        <v>86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0.15289031443900072</v>
      </c>
      <c r="N8" s="35">
        <v>3.4091121393596296E-2</v>
      </c>
      <c r="O8" s="48"/>
    </row>
    <row r="9" spans="2:15" ht="13.2" x14ac:dyDescent="0.25">
      <c r="B9" s="58" t="s">
        <v>3</v>
      </c>
      <c r="C9" s="28" t="s">
        <v>83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48"/>
    </row>
    <row r="10" spans="2:15" ht="13.2" x14ac:dyDescent="0.25">
      <c r="B10" s="59"/>
      <c r="C10" s="28" t="s">
        <v>4</v>
      </c>
      <c r="D10" s="35">
        <v>0</v>
      </c>
      <c r="E10" s="35">
        <v>0.78580212317944476</v>
      </c>
      <c r="F10" s="35">
        <v>2.5262636419121387</v>
      </c>
      <c r="G10" s="35">
        <v>0</v>
      </c>
      <c r="H10" s="35">
        <v>3.0358688946573822</v>
      </c>
      <c r="I10" s="35">
        <v>0.46153555557355486</v>
      </c>
      <c r="J10" s="35">
        <v>0.52043722245100998</v>
      </c>
      <c r="K10" s="35">
        <v>0.88096012163139326</v>
      </c>
      <c r="L10" s="35">
        <v>1.6249009676899069</v>
      </c>
      <c r="M10" s="35">
        <v>0.21600516307326315</v>
      </c>
      <c r="N10" s="35">
        <v>0.86380949923948858</v>
      </c>
      <c r="O10" s="48"/>
    </row>
    <row r="11" spans="2:15" ht="13.2" x14ac:dyDescent="0.25">
      <c r="B11" s="59"/>
      <c r="C11" s="28" t="s">
        <v>5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0.25998518319685765</v>
      </c>
      <c r="J11" s="35">
        <v>0.48091636111164171</v>
      </c>
      <c r="K11" s="35">
        <v>0</v>
      </c>
      <c r="L11" s="35">
        <v>0</v>
      </c>
      <c r="M11" s="35">
        <v>0</v>
      </c>
      <c r="N11" s="35">
        <v>6.1385227782095875E-2</v>
      </c>
      <c r="O11" s="48"/>
    </row>
    <row r="12" spans="2:15" ht="13.2" x14ac:dyDescent="0.25">
      <c r="B12" s="59"/>
      <c r="C12" s="28" t="s">
        <v>6</v>
      </c>
      <c r="D12" s="35">
        <v>2.7538210940669354</v>
      </c>
      <c r="E12" s="35">
        <v>1.9243076951304017</v>
      </c>
      <c r="F12" s="35">
        <v>0</v>
      </c>
      <c r="G12" s="35">
        <v>0</v>
      </c>
      <c r="H12" s="35">
        <v>0.56343006502048265</v>
      </c>
      <c r="I12" s="35">
        <v>1.7134628025795635</v>
      </c>
      <c r="J12" s="35">
        <v>0.1116113231129893</v>
      </c>
      <c r="K12" s="35">
        <v>3.3989399032571339</v>
      </c>
      <c r="L12" s="35">
        <v>0.48547291786529645</v>
      </c>
      <c r="M12" s="35">
        <v>1.069989704638487</v>
      </c>
      <c r="N12" s="35">
        <v>1.4270919736902015</v>
      </c>
      <c r="O12" s="48"/>
    </row>
    <row r="13" spans="2:15" ht="13.2" x14ac:dyDescent="0.25">
      <c r="B13" s="59"/>
      <c r="C13" s="28" t="s">
        <v>7</v>
      </c>
      <c r="D13" s="35">
        <v>0.44597812675150073</v>
      </c>
      <c r="E13" s="35">
        <v>1.1162711949152766</v>
      </c>
      <c r="F13" s="35">
        <v>2.1082073477557679</v>
      </c>
      <c r="G13" s="35">
        <v>0</v>
      </c>
      <c r="H13" s="35">
        <v>0.77554119831650636</v>
      </c>
      <c r="I13" s="35">
        <v>1.6529867932894313</v>
      </c>
      <c r="J13" s="35">
        <v>4.3320214312352423</v>
      </c>
      <c r="K13" s="35">
        <v>2.1886535149036077</v>
      </c>
      <c r="L13" s="35">
        <v>1.2371230719504134</v>
      </c>
      <c r="M13" s="35">
        <v>1.0338174492899321</v>
      </c>
      <c r="N13" s="35">
        <v>1.5620703867232311</v>
      </c>
      <c r="O13" s="48"/>
    </row>
    <row r="14" spans="2:15" ht="13.2" x14ac:dyDescent="0.25">
      <c r="B14" s="59"/>
      <c r="C14" s="28" t="s">
        <v>8</v>
      </c>
      <c r="D14" s="35">
        <v>0.56105344548181935</v>
      </c>
      <c r="E14" s="35">
        <v>0.92175917614773351</v>
      </c>
      <c r="F14" s="35">
        <v>0.7334380568441532</v>
      </c>
      <c r="G14" s="35">
        <v>0</v>
      </c>
      <c r="H14" s="35">
        <v>0.9128802633721339</v>
      </c>
      <c r="I14" s="35">
        <v>0.70114242582703679</v>
      </c>
      <c r="J14" s="35">
        <v>0.34291445239396778</v>
      </c>
      <c r="K14" s="35">
        <v>0.50768880240279901</v>
      </c>
      <c r="L14" s="35">
        <v>0.33690171370060062</v>
      </c>
      <c r="M14" s="35">
        <v>0.24165716331502474</v>
      </c>
      <c r="N14" s="35">
        <v>0.48543540171134325</v>
      </c>
      <c r="O14" s="48"/>
    </row>
    <row r="15" spans="2:15" ht="13.2" x14ac:dyDescent="0.25">
      <c r="B15" s="59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8"/>
    </row>
    <row r="16" spans="2:15" ht="13.2" x14ac:dyDescent="0.25">
      <c r="B16" s="59"/>
      <c r="C16" s="28" t="s">
        <v>10</v>
      </c>
      <c r="D16" s="35">
        <v>0</v>
      </c>
      <c r="E16" s="35">
        <v>2.7582711821769874E-2</v>
      </c>
      <c r="F16" s="35">
        <v>7.960998122067009E-2</v>
      </c>
      <c r="G16" s="35">
        <v>0</v>
      </c>
      <c r="H16" s="35">
        <v>0</v>
      </c>
      <c r="I16" s="35">
        <v>4.304677455521249E-2</v>
      </c>
      <c r="J16" s="35">
        <v>0</v>
      </c>
      <c r="K16" s="35">
        <v>0</v>
      </c>
      <c r="L16" s="35">
        <v>8.2337876888367148E-2</v>
      </c>
      <c r="M16" s="35">
        <v>0.11257355043377752</v>
      </c>
      <c r="N16" s="35">
        <v>4.8943351634916359E-2</v>
      </c>
      <c r="O16" s="48"/>
    </row>
    <row r="17" spans="2:15" ht="13.2" x14ac:dyDescent="0.25">
      <c r="B17" s="59"/>
      <c r="C17" s="28" t="s">
        <v>11</v>
      </c>
      <c r="D17" s="35">
        <v>1.8961424776713156</v>
      </c>
      <c r="E17" s="35">
        <v>2.1784841079516198E-2</v>
      </c>
      <c r="F17" s="35">
        <v>2.6618282567500975</v>
      </c>
      <c r="G17" s="35">
        <v>0</v>
      </c>
      <c r="H17" s="35">
        <v>1.0148346592551567</v>
      </c>
      <c r="I17" s="35">
        <v>0.18419337869830946</v>
      </c>
      <c r="J17" s="35">
        <v>0.70854781951122847</v>
      </c>
      <c r="K17" s="35">
        <v>0.14777463344660313</v>
      </c>
      <c r="L17" s="35">
        <v>0.21670457521552419</v>
      </c>
      <c r="M17" s="35">
        <v>0.27807997101536691</v>
      </c>
      <c r="N17" s="35">
        <v>0.40157110688133962</v>
      </c>
      <c r="O17" s="48"/>
    </row>
    <row r="18" spans="2:15" ht="13.2" x14ac:dyDescent="0.25">
      <c r="B18" s="59"/>
      <c r="C18" s="28" t="s">
        <v>12</v>
      </c>
      <c r="D18" s="35">
        <v>0.13479508950657476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3.8483859172975233E-3</v>
      </c>
      <c r="O18" s="48"/>
    </row>
    <row r="19" spans="2:15" ht="13.2" x14ac:dyDescent="0.2">
      <c r="B19" s="59"/>
      <c r="C19" s="30" t="s">
        <v>87</v>
      </c>
      <c r="D19" s="35">
        <v>2.9037623698913748</v>
      </c>
      <c r="E19" s="35">
        <v>1.3397105033743641</v>
      </c>
      <c r="F19" s="35">
        <v>4.2672237513324145</v>
      </c>
      <c r="G19" s="35">
        <v>12.101486491635679</v>
      </c>
      <c r="H19" s="35">
        <v>3.0848612491590042</v>
      </c>
      <c r="I19" s="35">
        <v>1.5411926218436289</v>
      </c>
      <c r="J19" s="35">
        <v>0.80525076579459964</v>
      </c>
      <c r="K19" s="35">
        <v>6.4859383603899446E-3</v>
      </c>
      <c r="L19" s="35">
        <v>3.2409377751474024</v>
      </c>
      <c r="M19" s="35">
        <v>1.5578049200334252</v>
      </c>
      <c r="N19" s="35">
        <v>2.0947817614287021</v>
      </c>
      <c r="O19" s="48"/>
    </row>
    <row r="20" spans="2:15" ht="13.2" x14ac:dyDescent="0.25">
      <c r="B20" s="59"/>
      <c r="C20" s="28" t="s">
        <v>13</v>
      </c>
      <c r="D20" s="35">
        <v>0.30203627563367674</v>
      </c>
      <c r="E20" s="35">
        <v>0.21122350601068632</v>
      </c>
      <c r="F20" s="35">
        <v>0.29131547003324287</v>
      </c>
      <c r="G20" s="35">
        <v>0</v>
      </c>
      <c r="H20" s="35">
        <v>1.3244925469941118</v>
      </c>
      <c r="I20" s="35">
        <v>0</v>
      </c>
      <c r="J20" s="35">
        <v>0.16724556270150745</v>
      </c>
      <c r="K20" s="35">
        <v>7.8249032954704145E-2</v>
      </c>
      <c r="L20" s="35">
        <v>0.81995757480954301</v>
      </c>
      <c r="M20" s="35">
        <v>0.42862240332794077</v>
      </c>
      <c r="N20" s="35">
        <v>0.34891529548549793</v>
      </c>
      <c r="O20" s="48"/>
    </row>
    <row r="21" spans="2:15" ht="13.2" x14ac:dyDescent="0.25">
      <c r="B21" s="59"/>
      <c r="C21" s="28" t="s">
        <v>88</v>
      </c>
      <c r="D21" s="35">
        <v>0</v>
      </c>
      <c r="E21" s="35">
        <v>1.2518608333804058</v>
      </c>
      <c r="F21" s="35">
        <v>0.43110906669740429</v>
      </c>
      <c r="G21" s="35">
        <v>4.8079647485084358</v>
      </c>
      <c r="H21" s="35">
        <v>1.1900477090516031</v>
      </c>
      <c r="I21" s="35">
        <v>0.31940836326653599</v>
      </c>
      <c r="J21" s="35">
        <v>1.6321980659772004</v>
      </c>
      <c r="K21" s="35">
        <v>0</v>
      </c>
      <c r="L21" s="35">
        <v>1.2478664866825715</v>
      </c>
      <c r="M21" s="35">
        <v>3.0769385645076359</v>
      </c>
      <c r="N21" s="35">
        <v>1.4403908161835426</v>
      </c>
      <c r="O21" s="48"/>
    </row>
    <row r="22" spans="2:15" ht="13.2" x14ac:dyDescent="0.25">
      <c r="B22" s="59"/>
      <c r="C22" s="28" t="s">
        <v>15</v>
      </c>
      <c r="D22" s="35">
        <v>0.16305949039277592</v>
      </c>
      <c r="E22" s="35">
        <v>0</v>
      </c>
      <c r="F22" s="35">
        <v>0.23641778686070647</v>
      </c>
      <c r="G22" s="35">
        <v>0</v>
      </c>
      <c r="H22" s="35">
        <v>0</v>
      </c>
      <c r="I22" s="35">
        <v>0.18556788594599921</v>
      </c>
      <c r="J22" s="35">
        <v>0.17434073498056812</v>
      </c>
      <c r="K22" s="35">
        <v>5.8293662783967255E-2</v>
      </c>
      <c r="L22" s="35">
        <v>9.2657065000848762E-2</v>
      </c>
      <c r="M22" s="35">
        <v>4.5702138115153217E-2</v>
      </c>
      <c r="N22" s="35">
        <v>8.0950552645406057E-2</v>
      </c>
      <c r="O22" s="48"/>
    </row>
    <row r="23" spans="2:15" ht="13.2" x14ac:dyDescent="0.25">
      <c r="B23" s="59"/>
      <c r="C23" s="28" t="s">
        <v>84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8"/>
    </row>
    <row r="24" spans="2:15" ht="13.2" x14ac:dyDescent="0.25">
      <c r="B24" s="59"/>
      <c r="C24" s="28" t="s">
        <v>16</v>
      </c>
      <c r="D24" s="35">
        <v>4.227641387864816</v>
      </c>
      <c r="E24" s="35">
        <v>2.9838978945962116</v>
      </c>
      <c r="F24" s="35">
        <v>10.635612025597068</v>
      </c>
      <c r="G24" s="35">
        <v>11.65895832721146</v>
      </c>
      <c r="H24" s="35">
        <v>7.961490591806279</v>
      </c>
      <c r="I24" s="35">
        <v>4.1155329197256441</v>
      </c>
      <c r="J24" s="35">
        <v>4.9150871446934659</v>
      </c>
      <c r="K24" s="35">
        <v>0.87583103549965668</v>
      </c>
      <c r="L24" s="35">
        <v>4.0771200196291177</v>
      </c>
      <c r="M24" s="35">
        <v>2.8298207320853801</v>
      </c>
      <c r="N24" s="35">
        <v>3.9016993038224661</v>
      </c>
      <c r="O24" s="48"/>
    </row>
    <row r="25" spans="2:15" ht="13.2" x14ac:dyDescent="0.25">
      <c r="B25" s="59"/>
      <c r="C25" s="28" t="s">
        <v>50</v>
      </c>
      <c r="D25" s="35">
        <v>1.2650603084237872</v>
      </c>
      <c r="E25" s="35">
        <v>8.7525757246368283E-2</v>
      </c>
      <c r="F25" s="35">
        <v>0.61222180629275347</v>
      </c>
      <c r="G25" s="35">
        <v>0.24667245756435185</v>
      </c>
      <c r="H25" s="35">
        <v>0</v>
      </c>
      <c r="I25" s="35">
        <v>0</v>
      </c>
      <c r="J25" s="35">
        <v>0.16523008121001165</v>
      </c>
      <c r="K25" s="35">
        <v>0</v>
      </c>
      <c r="L25" s="35">
        <v>0</v>
      </c>
      <c r="M25" s="35">
        <v>2.3562042086859768E-2</v>
      </c>
      <c r="N25" s="35">
        <v>9.9611271913158397E-2</v>
      </c>
      <c r="O25" s="48"/>
    </row>
    <row r="26" spans="2:15" ht="13.2" x14ac:dyDescent="0.25">
      <c r="B26" s="59"/>
      <c r="C26" s="28" t="s">
        <v>17</v>
      </c>
      <c r="D26" s="35">
        <v>0.28236743206637144</v>
      </c>
      <c r="E26" s="35">
        <v>0.35185639200082541</v>
      </c>
      <c r="F26" s="35">
        <v>1.9840274241785589</v>
      </c>
      <c r="G26" s="35">
        <v>0</v>
      </c>
      <c r="H26" s="35">
        <v>0</v>
      </c>
      <c r="I26" s="35">
        <v>0.63132335341942925</v>
      </c>
      <c r="J26" s="35">
        <v>0.80601904291414583</v>
      </c>
      <c r="K26" s="35">
        <v>0.96016880432220397</v>
      </c>
      <c r="L26" s="35">
        <v>0.85799973279517328</v>
      </c>
      <c r="M26" s="35">
        <v>0.77191237456892059</v>
      </c>
      <c r="N26" s="35">
        <v>0.73244680970401499</v>
      </c>
      <c r="O26" s="48"/>
    </row>
    <row r="27" spans="2:15" ht="13.2" x14ac:dyDescent="0.25">
      <c r="B27" s="59"/>
      <c r="C27" s="28" t="s">
        <v>18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0.32182421760853119</v>
      </c>
      <c r="J27" s="35">
        <v>0.10156082369014051</v>
      </c>
      <c r="K27" s="35">
        <v>0</v>
      </c>
      <c r="L27" s="35">
        <v>0</v>
      </c>
      <c r="M27" s="35">
        <v>0</v>
      </c>
      <c r="N27" s="35">
        <v>3.9542786766450247E-2</v>
      </c>
      <c r="O27" s="48"/>
    </row>
    <row r="28" spans="2:15" ht="13.2" x14ac:dyDescent="0.25">
      <c r="B28" s="59"/>
      <c r="C28" s="28" t="s">
        <v>20</v>
      </c>
      <c r="D28" s="35">
        <v>0.42455409373553321</v>
      </c>
      <c r="E28" s="35">
        <v>0.25733213995998006</v>
      </c>
      <c r="F28" s="35">
        <v>1.0859787529405862</v>
      </c>
      <c r="G28" s="35">
        <v>0</v>
      </c>
      <c r="H28" s="35">
        <v>0</v>
      </c>
      <c r="I28" s="35">
        <v>7.9827310882986155E-2</v>
      </c>
      <c r="J28" s="35">
        <v>0.17319001930062333</v>
      </c>
      <c r="K28" s="35">
        <v>0</v>
      </c>
      <c r="L28" s="35">
        <v>0.42433271351954421</v>
      </c>
      <c r="M28" s="35">
        <v>4.0532351462440275E-2</v>
      </c>
      <c r="N28" s="35">
        <v>0.18491905496008387</v>
      </c>
      <c r="O28" s="48"/>
    </row>
    <row r="29" spans="2:15" ht="13.2" x14ac:dyDescent="0.25">
      <c r="B29" s="59"/>
      <c r="C29" s="28" t="s">
        <v>85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48"/>
    </row>
    <row r="30" spans="2:15" ht="13.2" x14ac:dyDescent="0.25">
      <c r="B30" s="59"/>
      <c r="C30" s="28" t="s">
        <v>21</v>
      </c>
      <c r="D30" s="35">
        <v>0</v>
      </c>
      <c r="E30" s="35">
        <v>0.68011382394274156</v>
      </c>
      <c r="F30" s="35">
        <v>0.84218744050590222</v>
      </c>
      <c r="G30" s="35">
        <v>2.8258997628708098</v>
      </c>
      <c r="H30" s="35">
        <v>0.63419094742325732</v>
      </c>
      <c r="I30" s="35">
        <v>0.90681991309164189</v>
      </c>
      <c r="J30" s="35">
        <v>1.0211809477794016</v>
      </c>
      <c r="K30" s="35">
        <v>0.49098181295201504</v>
      </c>
      <c r="L30" s="35">
        <v>1.6327441667782148</v>
      </c>
      <c r="M30" s="35">
        <v>0.95421674718247551</v>
      </c>
      <c r="N30" s="35">
        <v>0.97543017428395451</v>
      </c>
      <c r="O30" s="48"/>
    </row>
    <row r="31" spans="2:15" ht="13.2" x14ac:dyDescent="0.25">
      <c r="B31" s="59"/>
      <c r="C31" s="28" t="s">
        <v>22</v>
      </c>
      <c r="D31" s="35">
        <v>0.85465685459031027</v>
      </c>
      <c r="E31" s="35">
        <v>0.44409590422371376</v>
      </c>
      <c r="F31" s="35">
        <v>1.8767760650307441</v>
      </c>
      <c r="G31" s="35">
        <v>0</v>
      </c>
      <c r="H31" s="35">
        <v>1.2235458138115944</v>
      </c>
      <c r="I31" s="35">
        <v>0.40795712349147151</v>
      </c>
      <c r="J31" s="35">
        <v>1.4986840886458919</v>
      </c>
      <c r="K31" s="35">
        <v>0.46737022110447657</v>
      </c>
      <c r="L31" s="35">
        <v>0.99362493034779831</v>
      </c>
      <c r="M31" s="35">
        <v>0.12895228780553722</v>
      </c>
      <c r="N31" s="35">
        <v>0.62343682030902936</v>
      </c>
      <c r="O31" s="48"/>
    </row>
    <row r="32" spans="2:15" ht="13.8" thickBot="1" x14ac:dyDescent="0.3">
      <c r="B32" s="59"/>
      <c r="C32" s="28" t="s">
        <v>23</v>
      </c>
      <c r="D32" s="35">
        <v>0.74363988658653324</v>
      </c>
      <c r="E32" s="35">
        <v>0.60053037422880429</v>
      </c>
      <c r="F32" s="35">
        <v>1.6581086245646199</v>
      </c>
      <c r="G32" s="35">
        <v>1.1788382633642431</v>
      </c>
      <c r="H32" s="35">
        <v>8.8843946877555698E-3</v>
      </c>
      <c r="I32" s="35">
        <v>0.56901217407270144</v>
      </c>
      <c r="J32" s="35">
        <v>1.1163915035115732</v>
      </c>
      <c r="K32" s="35">
        <v>1.1199898790113958</v>
      </c>
      <c r="L32" s="35">
        <v>1.1250538367678677</v>
      </c>
      <c r="M32" s="35">
        <v>0.6565078166226247</v>
      </c>
      <c r="N32" s="35">
        <v>0.870018146577761</v>
      </c>
      <c r="O32" s="48"/>
    </row>
    <row r="33" spans="2:15" ht="13.8" thickBot="1" x14ac:dyDescent="0.3">
      <c r="B33" s="29" t="s">
        <v>48</v>
      </c>
      <c r="C33" s="28" t="s">
        <v>48</v>
      </c>
      <c r="D33" s="35">
        <v>2.5529633888710412</v>
      </c>
      <c r="E33" s="35">
        <v>8.308089012955886</v>
      </c>
      <c r="F33" s="35">
        <v>4.1444458294086601</v>
      </c>
      <c r="G33" s="35">
        <v>4.5486794714483809E-2</v>
      </c>
      <c r="H33" s="35">
        <v>4.1412597975557279</v>
      </c>
      <c r="I33" s="35">
        <v>10.065011370803981</v>
      </c>
      <c r="J33" s="35">
        <v>15.11312784279073</v>
      </c>
      <c r="K33" s="35">
        <v>2.0090407064536926</v>
      </c>
      <c r="L33" s="35">
        <v>6.3859441323757746</v>
      </c>
      <c r="M33" s="35">
        <v>13.22537329369286</v>
      </c>
      <c r="N33" s="35">
        <v>7.8340332474296535</v>
      </c>
      <c r="O33" s="48"/>
    </row>
    <row r="34" spans="2:15" ht="13.8" thickBot="1" x14ac:dyDescent="0.3">
      <c r="B34" s="2" t="s">
        <v>69</v>
      </c>
      <c r="C34" s="28" t="s">
        <v>69</v>
      </c>
      <c r="D34" s="35">
        <v>6.5073322810711156</v>
      </c>
      <c r="E34" s="35">
        <v>1.6230511702442389</v>
      </c>
      <c r="F34" s="35">
        <v>4.8901381928063961</v>
      </c>
      <c r="G34" s="35">
        <v>3.5933568087277115</v>
      </c>
      <c r="H34" s="35">
        <v>3.017145962969304</v>
      </c>
      <c r="I34" s="35">
        <v>5.8716476998920761</v>
      </c>
      <c r="J34" s="35">
        <v>3.6379825305219828</v>
      </c>
      <c r="K34" s="35">
        <v>0.86634790365215686</v>
      </c>
      <c r="L34" s="35">
        <v>2.7975953907657201</v>
      </c>
      <c r="M34" s="35">
        <v>4.7867332546717831</v>
      </c>
      <c r="N34" s="35">
        <v>3.3605309955439395</v>
      </c>
      <c r="O34" s="48"/>
    </row>
    <row r="35" spans="2:15" ht="13.8" thickBot="1" x14ac:dyDescent="0.25">
      <c r="B35" s="32" t="s">
        <v>24</v>
      </c>
      <c r="C35" s="30" t="s">
        <v>24</v>
      </c>
      <c r="D35" s="35">
        <v>0</v>
      </c>
      <c r="E35" s="35">
        <v>1.8080554507884352</v>
      </c>
      <c r="F35" s="35">
        <v>0</v>
      </c>
      <c r="G35" s="35">
        <v>13.438227756422174</v>
      </c>
      <c r="H35" s="35">
        <v>3.7346620808639939</v>
      </c>
      <c r="I35" s="35">
        <v>2.856912636295216</v>
      </c>
      <c r="J35" s="35">
        <v>4.4185485391441919</v>
      </c>
      <c r="K35" s="35">
        <v>0.84427145034356788</v>
      </c>
      <c r="L35" s="35">
        <v>1.7255240973575072</v>
      </c>
      <c r="M35" s="35">
        <v>0.50365608635596104</v>
      </c>
      <c r="N35" s="35">
        <v>2.0412313715498249</v>
      </c>
      <c r="O35" s="48"/>
    </row>
    <row r="36" spans="2:15" ht="13.2" x14ac:dyDescent="0.25">
      <c r="B36" s="63" t="s">
        <v>25</v>
      </c>
      <c r="C36" s="28" t="s">
        <v>26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8"/>
    </row>
    <row r="37" spans="2:15" ht="13.2" x14ac:dyDescent="0.25">
      <c r="B37" s="64"/>
      <c r="C37" s="28" t="s">
        <v>27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48"/>
    </row>
    <row r="38" spans="2:15" ht="13.2" x14ac:dyDescent="0.2">
      <c r="B38" s="64"/>
      <c r="C38" s="30" t="s">
        <v>90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48"/>
    </row>
    <row r="39" spans="2:15" ht="13.2" x14ac:dyDescent="0.25">
      <c r="B39" s="64"/>
      <c r="C39" s="28" t="s">
        <v>28</v>
      </c>
      <c r="D39" s="35">
        <v>18.393665269280419</v>
      </c>
      <c r="E39" s="35">
        <v>7.7006397453113902</v>
      </c>
      <c r="F39" s="35">
        <v>7.5798371183258562</v>
      </c>
      <c r="G39" s="35">
        <v>0.65888821135148645</v>
      </c>
      <c r="H39" s="35">
        <v>4.5428746206039774</v>
      </c>
      <c r="I39" s="35">
        <v>13.893589696657461</v>
      </c>
      <c r="J39" s="35">
        <v>11.578176009098712</v>
      </c>
      <c r="K39" s="35">
        <v>7.8588218708036655</v>
      </c>
      <c r="L39" s="35">
        <v>19.348050776416816</v>
      </c>
      <c r="M39" s="35">
        <v>23.011395303237929</v>
      </c>
      <c r="N39" s="35">
        <v>13.764889141216996</v>
      </c>
      <c r="O39" s="48"/>
    </row>
    <row r="40" spans="2:15" ht="13.2" x14ac:dyDescent="0.25">
      <c r="B40" s="64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0.65207399294172375</v>
      </c>
      <c r="J40" s="35">
        <v>0</v>
      </c>
      <c r="K40" s="35">
        <v>0</v>
      </c>
      <c r="L40" s="35">
        <v>0</v>
      </c>
      <c r="M40" s="35">
        <v>0</v>
      </c>
      <c r="N40" s="35">
        <v>6.4932158743345861E-2</v>
      </c>
      <c r="O40" s="48"/>
    </row>
    <row r="41" spans="2:15" ht="13.2" x14ac:dyDescent="0.25">
      <c r="B41" s="64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0.18018502220310167</v>
      </c>
      <c r="J41" s="35">
        <v>0</v>
      </c>
      <c r="K41" s="35">
        <v>0</v>
      </c>
      <c r="L41" s="35">
        <v>0</v>
      </c>
      <c r="M41" s="35">
        <v>0</v>
      </c>
      <c r="N41" s="35">
        <v>1.7942446089719628E-2</v>
      </c>
      <c r="O41" s="48"/>
    </row>
    <row r="42" spans="2:15" ht="13.2" x14ac:dyDescent="0.25">
      <c r="B42" s="64"/>
      <c r="C42" s="28" t="s">
        <v>31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48"/>
    </row>
    <row r="43" spans="2:15" ht="13.2" x14ac:dyDescent="0.25">
      <c r="B43" s="64"/>
      <c r="C43" s="28" t="s">
        <v>32</v>
      </c>
      <c r="D43" s="35">
        <v>0.77917259239235948</v>
      </c>
      <c r="E43" s="35">
        <v>2.8857606625891177</v>
      </c>
      <c r="F43" s="35">
        <v>4.7681149569797947</v>
      </c>
      <c r="G43" s="35">
        <v>0</v>
      </c>
      <c r="H43" s="35">
        <v>0</v>
      </c>
      <c r="I43" s="35">
        <v>0.22974653954806862</v>
      </c>
      <c r="J43" s="35">
        <v>1.2306311728095383</v>
      </c>
      <c r="K43" s="35">
        <v>1.2275076484593408</v>
      </c>
      <c r="L43" s="35">
        <v>6.7959153211568371</v>
      </c>
      <c r="M43" s="35">
        <v>3.4091478140533398</v>
      </c>
      <c r="N43" s="35">
        <v>2.7248057900350928</v>
      </c>
      <c r="O43" s="48"/>
    </row>
    <row r="44" spans="2:15" ht="13.2" x14ac:dyDescent="0.25">
      <c r="B44" s="64"/>
      <c r="C44" s="28" t="s">
        <v>33</v>
      </c>
      <c r="D44" s="35">
        <v>0</v>
      </c>
      <c r="E44" s="35">
        <v>4.4010931341609405</v>
      </c>
      <c r="F44" s="35">
        <v>1.9563963219473397</v>
      </c>
      <c r="G44" s="35">
        <v>2.2216677026840599</v>
      </c>
      <c r="H44" s="35">
        <v>6.6327120713295562</v>
      </c>
      <c r="I44" s="35">
        <v>0.18152332121086207</v>
      </c>
      <c r="J44" s="35">
        <v>2.7477270921804232E-2</v>
      </c>
      <c r="K44" s="35">
        <v>3.8588811170829409</v>
      </c>
      <c r="L44" s="35">
        <v>1.4208874011683852E-2</v>
      </c>
      <c r="M44" s="35">
        <v>0.13739113294366403</v>
      </c>
      <c r="N44" s="35">
        <v>1.6980852679432663</v>
      </c>
      <c r="O44" s="48"/>
    </row>
    <row r="45" spans="2:15" ht="13.2" x14ac:dyDescent="0.25">
      <c r="B45" s="64"/>
      <c r="C45" s="28" t="s">
        <v>34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48"/>
    </row>
    <row r="46" spans="2:15" ht="13.2" x14ac:dyDescent="0.25">
      <c r="B46" s="64"/>
      <c r="C46" s="28" t="s">
        <v>35</v>
      </c>
      <c r="D46" s="35">
        <v>33.113979423062865</v>
      </c>
      <c r="E46" s="35">
        <v>47.935255246803955</v>
      </c>
      <c r="F46" s="35">
        <v>23.776976736839785</v>
      </c>
      <c r="G46" s="35">
        <v>28.72108356575162</v>
      </c>
      <c r="H46" s="35">
        <v>36.41054474526014</v>
      </c>
      <c r="I46" s="35">
        <v>32.201134496321224</v>
      </c>
      <c r="J46" s="35">
        <v>29.271561853725398</v>
      </c>
      <c r="K46" s="35">
        <v>56.527909301897736</v>
      </c>
      <c r="L46" s="35">
        <v>25.376690473513818</v>
      </c>
      <c r="M46" s="35">
        <v>26.431786676512299</v>
      </c>
      <c r="N46" s="35">
        <v>35.526000258431694</v>
      </c>
      <c r="O46" s="48"/>
    </row>
    <row r="47" spans="2:15" ht="13.8" thickBot="1" x14ac:dyDescent="0.3">
      <c r="B47" s="64"/>
      <c r="C47" s="28" t="s">
        <v>36</v>
      </c>
      <c r="D47" s="35">
        <v>0</v>
      </c>
      <c r="E47" s="35">
        <v>2.9632634908007995</v>
      </c>
      <c r="F47" s="35">
        <v>0</v>
      </c>
      <c r="G47" s="35">
        <v>0</v>
      </c>
      <c r="H47" s="35">
        <v>0.72616009169803775</v>
      </c>
      <c r="I47" s="35">
        <v>0</v>
      </c>
      <c r="J47" s="35">
        <v>4.6083556040380259E-2</v>
      </c>
      <c r="K47" s="35">
        <v>1.5708256258090292</v>
      </c>
      <c r="L47" s="35">
        <v>4.0949150946659137E-2</v>
      </c>
      <c r="M47" s="35">
        <v>0.1587615617108406</v>
      </c>
      <c r="N47" s="35">
        <v>0.70817601350333148</v>
      </c>
      <c r="O47" s="48"/>
    </row>
    <row r="48" spans="2:15" ht="13.8" thickBot="1" x14ac:dyDescent="0.3">
      <c r="B48" s="54" t="s">
        <v>89</v>
      </c>
      <c r="C48" s="28" t="s">
        <v>89</v>
      </c>
      <c r="D48" s="35">
        <v>1.3505117561975624</v>
      </c>
      <c r="E48" s="35">
        <v>0.96846921372589634</v>
      </c>
      <c r="F48" s="35">
        <v>5.870779935220213</v>
      </c>
      <c r="G48" s="35">
        <v>3.4059862727514769</v>
      </c>
      <c r="H48" s="35">
        <v>7.4444300150206573</v>
      </c>
      <c r="I48" s="35">
        <v>1.424238500862657</v>
      </c>
      <c r="J48" s="35">
        <v>3.0766040780465573</v>
      </c>
      <c r="K48" s="35">
        <v>2.5984889136653351</v>
      </c>
      <c r="L48" s="35">
        <v>2.9590223270677285</v>
      </c>
      <c r="M48" s="35">
        <v>2.528420156274322</v>
      </c>
      <c r="N48" s="35">
        <v>2.6877118569008354</v>
      </c>
      <c r="O48" s="48"/>
    </row>
    <row r="49" spans="2:15" ht="13.2" x14ac:dyDescent="0.25">
      <c r="B49" s="10" t="s">
        <v>37</v>
      </c>
      <c r="C49" s="11"/>
      <c r="D49" s="36">
        <v>100</v>
      </c>
      <c r="E49" s="36">
        <v>100</v>
      </c>
      <c r="F49" s="36">
        <v>100</v>
      </c>
      <c r="G49" s="36">
        <v>100</v>
      </c>
      <c r="H49" s="36">
        <v>100</v>
      </c>
      <c r="I49" s="36">
        <v>100</v>
      </c>
      <c r="J49" s="36">
        <v>100</v>
      </c>
      <c r="K49" s="36">
        <v>100</v>
      </c>
      <c r="L49" s="36">
        <v>100</v>
      </c>
      <c r="M49" s="36">
        <v>100</v>
      </c>
      <c r="N49" s="36">
        <v>99.999999999999986</v>
      </c>
      <c r="O49" s="48"/>
    </row>
    <row r="51" spans="2:15" ht="127.5" customHeight="1" x14ac:dyDescent="0.2">
      <c r="B51" s="57" t="s">
        <v>92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</sheetData>
  <sortState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M6:N6 C6:K7 D8:N37 D39:N49">
    <cfRule type="cellIs" dxfId="84" priority="12" stopIfTrue="1" operator="equal">
      <formula>0</formula>
    </cfRule>
  </conditionalFormatting>
  <conditionalFormatting sqref="L6">
    <cfRule type="cellIs" dxfId="83" priority="11" stopIfTrue="1" operator="equal">
      <formula>0</formula>
    </cfRule>
  </conditionalFormatting>
  <conditionalFormatting sqref="M7:N7">
    <cfRule type="cellIs" dxfId="82" priority="8" stopIfTrue="1" operator="equal">
      <formula>0</formula>
    </cfRule>
  </conditionalFormatting>
  <conditionalFormatting sqref="L7">
    <cfRule type="cellIs" dxfId="81" priority="7" stopIfTrue="1" operator="equal">
      <formula>0</formula>
    </cfRule>
  </conditionalFormatting>
  <conditionalFormatting sqref="C35">
    <cfRule type="cellIs" dxfId="80" priority="4" stopIfTrue="1" operator="equal">
      <formula>0</formula>
    </cfRule>
  </conditionalFormatting>
  <conditionalFormatting sqref="C19">
    <cfRule type="cellIs" dxfId="79" priority="3" stopIfTrue="1" operator="equal">
      <formula>0</formula>
    </cfRule>
  </conditionalFormatting>
  <conditionalFormatting sqref="D38:N38">
    <cfRule type="cellIs" dxfId="78" priority="2" stopIfTrue="1" operator="equal">
      <formula>0</formula>
    </cfRule>
  </conditionalFormatting>
  <conditionalFormatting sqref="C38">
    <cfRule type="cellIs" dxfId="77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2.6" x14ac:dyDescent="0.2"/>
  <cols>
    <col min="1" max="1" width="4.90625" customWidth="1"/>
    <col min="2" max="2" width="16.26953125" customWidth="1"/>
    <col min="3" max="3" width="26.7265625" bestFit="1" customWidth="1"/>
    <col min="4" max="13" width="8.90625" customWidth="1"/>
    <col min="14" max="14" width="10.6328125" customWidth="1"/>
    <col min="15" max="15" width="11.26953125" bestFit="1" customWidth="1"/>
    <col min="17" max="19" width="11.08984375" bestFit="1" customWidth="1"/>
  </cols>
  <sheetData>
    <row r="2" spans="2:15" ht="17.7" customHeight="1" x14ac:dyDescent="0.25">
      <c r="B2" s="62" t="s">
        <v>44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9"/>
    </row>
    <row r="3" spans="2:15" ht="13.2" x14ac:dyDescent="0.25">
      <c r="B3" s="45" t="s">
        <v>93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 x14ac:dyDescent="0.25">
      <c r="B5" s="71" t="s">
        <v>76</v>
      </c>
      <c r="C5" s="72"/>
      <c r="D5" s="17" t="s">
        <v>38</v>
      </c>
      <c r="E5" s="17" t="s">
        <v>94</v>
      </c>
      <c r="F5" s="18" t="s">
        <v>39</v>
      </c>
      <c r="G5" s="17" t="s">
        <v>40</v>
      </c>
      <c r="H5" s="17" t="s">
        <v>41</v>
      </c>
      <c r="I5" s="17" t="s">
        <v>47</v>
      </c>
      <c r="J5" s="17" t="s">
        <v>42</v>
      </c>
      <c r="K5" s="17" t="s">
        <v>49</v>
      </c>
      <c r="L5" s="17" t="s">
        <v>57</v>
      </c>
      <c r="M5" s="18" t="s">
        <v>51</v>
      </c>
      <c r="N5" s="5" t="s">
        <v>76</v>
      </c>
    </row>
    <row r="6" spans="2:15" ht="27" thickBot="1" x14ac:dyDescent="0.25">
      <c r="B6" s="1" t="s">
        <v>1</v>
      </c>
      <c r="C6" s="30" t="s">
        <v>1</v>
      </c>
      <c r="D6" s="35">
        <v>8.6570604925545283</v>
      </c>
      <c r="E6" s="35">
        <v>2.8695028208788069</v>
      </c>
      <c r="F6" s="35">
        <v>9.7296058569514869</v>
      </c>
      <c r="G6" s="35">
        <v>8.0913771798789824</v>
      </c>
      <c r="H6" s="35">
        <v>4.5897992839485786</v>
      </c>
      <c r="I6" s="35">
        <v>6.1835207722360135</v>
      </c>
      <c r="J6" s="35">
        <v>5.9003131263583155</v>
      </c>
      <c r="K6" s="35">
        <v>6.4000479943416639</v>
      </c>
      <c r="L6" s="35">
        <v>5.6531433421564206</v>
      </c>
      <c r="M6" s="35">
        <v>6.3841275710122298</v>
      </c>
      <c r="N6" s="35">
        <v>5.9815221291128875</v>
      </c>
      <c r="O6" s="47"/>
    </row>
    <row r="7" spans="2:15" ht="27" thickBot="1" x14ac:dyDescent="0.25">
      <c r="B7" s="1" t="s">
        <v>2</v>
      </c>
      <c r="C7" s="30" t="s">
        <v>2</v>
      </c>
      <c r="D7" s="35">
        <v>17.324756753566184</v>
      </c>
      <c r="E7" s="35">
        <v>9.0767262234201187</v>
      </c>
      <c r="F7" s="35">
        <v>16.444479919776793</v>
      </c>
      <c r="G7" s="35">
        <v>5.8400155448578657</v>
      </c>
      <c r="H7" s="35">
        <v>10.874740797614306</v>
      </c>
      <c r="I7" s="35">
        <v>11.002126815859063</v>
      </c>
      <c r="J7" s="35">
        <v>11.02312710530258</v>
      </c>
      <c r="K7" s="35">
        <v>11.394150324615886</v>
      </c>
      <c r="L7" s="35">
        <v>13.753235516793048</v>
      </c>
      <c r="M7" s="35">
        <v>12.641292414415133</v>
      </c>
      <c r="N7" s="35">
        <v>11.86248194168604</v>
      </c>
      <c r="O7" s="47"/>
    </row>
    <row r="8" spans="2:15" ht="13.8" thickBot="1" x14ac:dyDescent="0.25">
      <c r="B8" s="2" t="s">
        <v>86</v>
      </c>
      <c r="C8" s="31" t="s">
        <v>86</v>
      </c>
      <c r="D8" s="35">
        <v>0</v>
      </c>
      <c r="E8" s="35">
        <v>0.22936361106964651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0.11967117030081129</v>
      </c>
      <c r="N8" s="35">
        <v>5.5504685416648519E-2</v>
      </c>
      <c r="O8" s="47"/>
    </row>
    <row r="9" spans="2:15" ht="13.2" x14ac:dyDescent="0.25">
      <c r="B9" s="58" t="s">
        <v>3</v>
      </c>
      <c r="C9" s="28" t="s">
        <v>83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47"/>
    </row>
    <row r="10" spans="2:15" ht="13.2" x14ac:dyDescent="0.25">
      <c r="B10" s="59"/>
      <c r="C10" s="28" t="s">
        <v>4</v>
      </c>
      <c r="D10" s="35">
        <v>0.31246986091773471</v>
      </c>
      <c r="E10" s="35">
        <v>1.0190293006042062</v>
      </c>
      <c r="F10" s="35">
        <v>1.812487354235244</v>
      </c>
      <c r="G10" s="35">
        <v>0</v>
      </c>
      <c r="H10" s="35">
        <v>1.401730619104798</v>
      </c>
      <c r="I10" s="35">
        <v>0.41314947554121023</v>
      </c>
      <c r="J10" s="35">
        <v>0.29327633599813607</v>
      </c>
      <c r="K10" s="35">
        <v>0.87381694591784531</v>
      </c>
      <c r="L10" s="35">
        <v>1.273952256982146</v>
      </c>
      <c r="M10" s="35">
        <v>0.59769803584345327</v>
      </c>
      <c r="N10" s="35">
        <v>0.83225652109421233</v>
      </c>
      <c r="O10" s="47"/>
    </row>
    <row r="11" spans="2:15" ht="13.2" x14ac:dyDescent="0.25">
      <c r="B11" s="59"/>
      <c r="C11" s="28" t="s">
        <v>5</v>
      </c>
      <c r="D11" s="35">
        <v>0</v>
      </c>
      <c r="E11" s="35">
        <v>0.29283766516042253</v>
      </c>
      <c r="F11" s="35">
        <v>0</v>
      </c>
      <c r="G11" s="35">
        <v>0</v>
      </c>
      <c r="H11" s="35">
        <v>0</v>
      </c>
      <c r="I11" s="35">
        <v>0.25633620789518946</v>
      </c>
      <c r="J11" s="35">
        <v>0.35600811175115787</v>
      </c>
      <c r="K11" s="35">
        <v>0</v>
      </c>
      <c r="L11" s="35">
        <v>0</v>
      </c>
      <c r="M11" s="35">
        <v>2.4561776751098982E-2</v>
      </c>
      <c r="N11" s="35">
        <v>8.7030760703912607E-2</v>
      </c>
      <c r="O11" s="47"/>
    </row>
    <row r="12" spans="2:15" ht="13.2" x14ac:dyDescent="0.25">
      <c r="B12" s="59"/>
      <c r="C12" s="28" t="s">
        <v>6</v>
      </c>
      <c r="D12" s="35">
        <v>2.9448810095655751</v>
      </c>
      <c r="E12" s="35">
        <v>3.4328991090792571</v>
      </c>
      <c r="F12" s="35">
        <v>0</v>
      </c>
      <c r="G12" s="35">
        <v>0</v>
      </c>
      <c r="H12" s="35">
        <v>0.23381511799183283</v>
      </c>
      <c r="I12" s="35">
        <v>1.5260221287106022</v>
      </c>
      <c r="J12" s="35">
        <v>8.1369018785547712E-2</v>
      </c>
      <c r="K12" s="35">
        <v>3.2609448409010824</v>
      </c>
      <c r="L12" s="35">
        <v>1.1121952311448162</v>
      </c>
      <c r="M12" s="35">
        <v>1.6327147285928247</v>
      </c>
      <c r="N12" s="35">
        <v>1.7966957324661892</v>
      </c>
      <c r="O12" s="47"/>
    </row>
    <row r="13" spans="2:15" ht="13.2" x14ac:dyDescent="0.25">
      <c r="B13" s="59"/>
      <c r="C13" s="28" t="s">
        <v>7</v>
      </c>
      <c r="D13" s="35">
        <v>0.45192054847859631</v>
      </c>
      <c r="E13" s="35">
        <v>1.8781453147171852</v>
      </c>
      <c r="F13" s="35">
        <v>2.1384948410574789</v>
      </c>
      <c r="G13" s="35">
        <v>0</v>
      </c>
      <c r="H13" s="35">
        <v>1.0620289732174113</v>
      </c>
      <c r="I13" s="35">
        <v>1.4964824954421279</v>
      </c>
      <c r="J13" s="35">
        <v>2.4230248277861075</v>
      </c>
      <c r="K13" s="35">
        <v>2.5758309968132496</v>
      </c>
      <c r="L13" s="35">
        <v>1.2092317328331923</v>
      </c>
      <c r="M13" s="35">
        <v>1.4475756795317338</v>
      </c>
      <c r="N13" s="35">
        <v>1.6770130703715886</v>
      </c>
      <c r="O13" s="47"/>
    </row>
    <row r="14" spans="2:15" ht="13.2" x14ac:dyDescent="0.25">
      <c r="B14" s="59"/>
      <c r="C14" s="28" t="s">
        <v>8</v>
      </c>
      <c r="D14" s="35">
        <v>1.117694945400153</v>
      </c>
      <c r="E14" s="35">
        <v>1.0648055369439384</v>
      </c>
      <c r="F14" s="35">
        <v>0.49524462063984853</v>
      </c>
      <c r="G14" s="35">
        <v>0</v>
      </c>
      <c r="H14" s="35">
        <v>1.277619500685494</v>
      </c>
      <c r="I14" s="35">
        <v>0.52967763776783294</v>
      </c>
      <c r="J14" s="35">
        <v>0.19070945196069913</v>
      </c>
      <c r="K14" s="35">
        <v>0.63231582702083089</v>
      </c>
      <c r="L14" s="35">
        <v>0.43744708011108624</v>
      </c>
      <c r="M14" s="35">
        <v>0.53761588210275302</v>
      </c>
      <c r="N14" s="35">
        <v>0.60675045459913957</v>
      </c>
      <c r="O14" s="47"/>
    </row>
    <row r="15" spans="2:15" ht="13.2" x14ac:dyDescent="0.25">
      <c r="B15" s="59"/>
      <c r="C15" s="28" t="s">
        <v>9</v>
      </c>
      <c r="D15" s="35">
        <v>0</v>
      </c>
      <c r="E15" s="35">
        <v>9.5187419768882092E-2</v>
      </c>
      <c r="F15" s="35">
        <v>0.27708167174612108</v>
      </c>
      <c r="G15" s="35">
        <v>0</v>
      </c>
      <c r="H15" s="35">
        <v>0</v>
      </c>
      <c r="I15" s="35">
        <v>0</v>
      </c>
      <c r="J15" s="35">
        <v>0</v>
      </c>
      <c r="K15" s="35">
        <v>7.1935921348791204E-2</v>
      </c>
      <c r="L15" s="35">
        <v>0</v>
      </c>
      <c r="M15" s="35">
        <v>0.15145315449567015</v>
      </c>
      <c r="N15" s="35">
        <v>7.124721574928472E-2</v>
      </c>
      <c r="O15" s="47"/>
    </row>
    <row r="16" spans="2:15" ht="13.2" x14ac:dyDescent="0.25">
      <c r="B16" s="59"/>
      <c r="C16" s="28" t="s">
        <v>10</v>
      </c>
      <c r="D16" s="35">
        <v>0</v>
      </c>
      <c r="E16" s="35">
        <v>1.6847642011728475E-2</v>
      </c>
      <c r="F16" s="35">
        <v>5.0753297070367902E-2</v>
      </c>
      <c r="G16" s="35">
        <v>0</v>
      </c>
      <c r="H16" s="35">
        <v>0</v>
      </c>
      <c r="I16" s="35">
        <v>2.5475176157609369E-2</v>
      </c>
      <c r="J16" s="35">
        <v>0</v>
      </c>
      <c r="K16" s="35">
        <v>0</v>
      </c>
      <c r="L16" s="35">
        <v>5.1254856482825829E-2</v>
      </c>
      <c r="M16" s="35">
        <v>6.9456336143153843E-2</v>
      </c>
      <c r="N16" s="35">
        <v>2.9663125394801135E-2</v>
      </c>
      <c r="O16" s="47"/>
    </row>
    <row r="17" spans="2:15" ht="13.2" x14ac:dyDescent="0.25">
      <c r="B17" s="59"/>
      <c r="C17" s="28" t="s">
        <v>11</v>
      </c>
      <c r="D17" s="35">
        <v>1.7667521479689217</v>
      </c>
      <c r="E17" s="35">
        <v>0.2025745910741184</v>
      </c>
      <c r="F17" s="35">
        <v>2.4967018271650931</v>
      </c>
      <c r="G17" s="35">
        <v>0</v>
      </c>
      <c r="H17" s="35">
        <v>0.61883167013642937</v>
      </c>
      <c r="I17" s="35">
        <v>0.12383644179180678</v>
      </c>
      <c r="J17" s="35">
        <v>0.41269493543776692</v>
      </c>
      <c r="K17" s="35">
        <v>0.14832734245220244</v>
      </c>
      <c r="L17" s="35">
        <v>0.24911047191988295</v>
      </c>
      <c r="M17" s="35">
        <v>0.2760185767853372</v>
      </c>
      <c r="N17" s="35">
        <v>0.38789932895637413</v>
      </c>
      <c r="O17" s="47"/>
    </row>
    <row r="18" spans="2:15" ht="13.2" x14ac:dyDescent="0.25">
      <c r="B18" s="59"/>
      <c r="C18" s="28" t="s">
        <v>12</v>
      </c>
      <c r="D18" s="35">
        <v>0.41020891023421752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1.2882961714039019E-2</v>
      </c>
      <c r="O18" s="47"/>
    </row>
    <row r="19" spans="2:15" ht="13.2" x14ac:dyDescent="0.2">
      <c r="B19" s="59"/>
      <c r="C19" s="30" t="s">
        <v>87</v>
      </c>
      <c r="D19" s="35">
        <v>2.9066186182141189</v>
      </c>
      <c r="E19" s="35">
        <v>0.8733847918035248</v>
      </c>
      <c r="F19" s="35">
        <v>3.3388001208951477</v>
      </c>
      <c r="G19" s="35">
        <v>9.9525206796908545</v>
      </c>
      <c r="H19" s="35">
        <v>3.3115195680670682</v>
      </c>
      <c r="I19" s="35">
        <v>1.012817349886191</v>
      </c>
      <c r="J19" s="35">
        <v>0.44790329393221678</v>
      </c>
      <c r="K19" s="35">
        <v>3.3432547715340692E-3</v>
      </c>
      <c r="L19" s="35">
        <v>2.3967834287211032</v>
      </c>
      <c r="M19" s="35">
        <v>1.1141427963847963</v>
      </c>
      <c r="N19" s="35">
        <v>1.6325469085778814</v>
      </c>
      <c r="O19" s="47"/>
    </row>
    <row r="20" spans="2:15" ht="13.2" x14ac:dyDescent="0.25">
      <c r="B20" s="59"/>
      <c r="C20" s="28" t="s">
        <v>13</v>
      </c>
      <c r="D20" s="35">
        <v>0.18810763855908666</v>
      </c>
      <c r="E20" s="35">
        <v>0.12901634722597266</v>
      </c>
      <c r="F20" s="35">
        <v>0.23143172768057307</v>
      </c>
      <c r="G20" s="35">
        <v>0</v>
      </c>
      <c r="H20" s="35">
        <v>0.82910732740311388</v>
      </c>
      <c r="I20" s="35">
        <v>0</v>
      </c>
      <c r="J20" s="35">
        <v>9.3012691192383423E-2</v>
      </c>
      <c r="K20" s="35">
        <v>3.6702912172589773E-2</v>
      </c>
      <c r="L20" s="35">
        <v>0.45200239604687986</v>
      </c>
      <c r="M20" s="35">
        <v>0.264584300032908</v>
      </c>
      <c r="N20" s="35">
        <v>0.21466194121746268</v>
      </c>
      <c r="O20" s="47"/>
    </row>
    <row r="21" spans="2:15" ht="13.2" x14ac:dyDescent="0.25">
      <c r="B21" s="59"/>
      <c r="C21" s="28" t="s">
        <v>88</v>
      </c>
      <c r="D21" s="35">
        <v>0</v>
      </c>
      <c r="E21" s="35">
        <v>1.4827513298377668</v>
      </c>
      <c r="F21" s="35">
        <v>0.27747800419224949</v>
      </c>
      <c r="G21" s="35">
        <v>2.4374772094698454</v>
      </c>
      <c r="H21" s="35">
        <v>5.2590847207512392E-2</v>
      </c>
      <c r="I21" s="35">
        <v>0.20310443508844331</v>
      </c>
      <c r="J21" s="35">
        <v>0.96269175743341551</v>
      </c>
      <c r="K21" s="35">
        <v>0</v>
      </c>
      <c r="L21" s="35">
        <v>1.1163919873838939</v>
      </c>
      <c r="M21" s="35">
        <v>1.8358873803544919</v>
      </c>
      <c r="N21" s="35">
        <v>0.97308681917089568</v>
      </c>
      <c r="O21" s="47"/>
    </row>
    <row r="22" spans="2:15" ht="13.2" x14ac:dyDescent="0.25">
      <c r="B22" s="59"/>
      <c r="C22" s="28" t="s">
        <v>15</v>
      </c>
      <c r="D22" s="35">
        <v>0.17768202094333899</v>
      </c>
      <c r="E22" s="35">
        <v>0.22303012008790574</v>
      </c>
      <c r="F22" s="35">
        <v>0.66497247076214372</v>
      </c>
      <c r="G22" s="35">
        <v>0</v>
      </c>
      <c r="H22" s="35">
        <v>0</v>
      </c>
      <c r="I22" s="35">
        <v>0.10982008824360472</v>
      </c>
      <c r="J22" s="35">
        <v>0.13910723018042495</v>
      </c>
      <c r="K22" s="35">
        <v>3.0048343239331438E-2</v>
      </c>
      <c r="L22" s="35">
        <v>0.61982682062365468</v>
      </c>
      <c r="M22" s="35">
        <v>0.10701998264727074</v>
      </c>
      <c r="N22" s="35">
        <v>0.21001953421067829</v>
      </c>
      <c r="O22" s="47"/>
    </row>
    <row r="23" spans="2:15" ht="13.2" x14ac:dyDescent="0.25">
      <c r="B23" s="59"/>
      <c r="C23" s="28" t="s">
        <v>84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7"/>
    </row>
    <row r="24" spans="2:15" ht="13.2" x14ac:dyDescent="0.25">
      <c r="B24" s="59"/>
      <c r="C24" s="28" t="s">
        <v>16</v>
      </c>
      <c r="D24" s="35">
        <v>3.8452651987913153</v>
      </c>
      <c r="E24" s="35">
        <v>2.462079906187348</v>
      </c>
      <c r="F24" s="35">
        <v>8.0870327421351575</v>
      </c>
      <c r="G24" s="35">
        <v>6.0719511578122169</v>
      </c>
      <c r="H24" s="35">
        <v>4.6816305423615034</v>
      </c>
      <c r="I24" s="35">
        <v>3.1029794040242824</v>
      </c>
      <c r="J24" s="35">
        <v>2.874506211735381</v>
      </c>
      <c r="K24" s="35">
        <v>0.65405183180001047</v>
      </c>
      <c r="L24" s="35">
        <v>3.4793203128719661</v>
      </c>
      <c r="M24" s="35">
        <v>2.0610474902072768</v>
      </c>
      <c r="N24" s="35">
        <v>2.8093825045031968</v>
      </c>
      <c r="O24" s="47"/>
    </row>
    <row r="25" spans="2:15" ht="13.2" x14ac:dyDescent="0.25">
      <c r="B25" s="59"/>
      <c r="C25" s="28" t="s">
        <v>50</v>
      </c>
      <c r="D25" s="35">
        <v>0.69642429031144448</v>
      </c>
      <c r="E25" s="35">
        <v>5.346113611091937E-2</v>
      </c>
      <c r="F25" s="35">
        <v>0.41703222036224891</v>
      </c>
      <c r="G25" s="35">
        <v>0.22230364067354499</v>
      </c>
      <c r="H25" s="35">
        <v>0.2645210624178857</v>
      </c>
      <c r="I25" s="35">
        <v>0</v>
      </c>
      <c r="J25" s="35">
        <v>0.12838255417446381</v>
      </c>
      <c r="K25" s="35">
        <v>0</v>
      </c>
      <c r="L25" s="35">
        <v>5.0965358719788599E-2</v>
      </c>
      <c r="M25" s="35">
        <v>1.8823864384530532E-2</v>
      </c>
      <c r="N25" s="35">
        <v>9.0061102172896437E-2</v>
      </c>
      <c r="O25" s="47"/>
    </row>
    <row r="26" spans="2:15" ht="13.2" x14ac:dyDescent="0.25">
      <c r="B26" s="59"/>
      <c r="C26" s="28" t="s">
        <v>17</v>
      </c>
      <c r="D26" s="35">
        <v>0.17585616163218776</v>
      </c>
      <c r="E26" s="35">
        <v>0.47193867351405439</v>
      </c>
      <c r="F26" s="35">
        <v>1.4607066183731725</v>
      </c>
      <c r="G26" s="35">
        <v>0</v>
      </c>
      <c r="H26" s="35">
        <v>0.3995598888401759</v>
      </c>
      <c r="I26" s="35">
        <v>0.56596973121595728</v>
      </c>
      <c r="J26" s="35">
        <v>0.37967877015016432</v>
      </c>
      <c r="K26" s="35">
        <v>1.6330848601405041</v>
      </c>
      <c r="L26" s="35">
        <v>0.79666452684226452</v>
      </c>
      <c r="M26" s="35">
        <v>0.63602695146361587</v>
      </c>
      <c r="N26" s="35">
        <v>0.78920424094919872</v>
      </c>
      <c r="O26" s="47"/>
    </row>
    <row r="27" spans="2:15" ht="13.2" x14ac:dyDescent="0.25">
      <c r="B27" s="59"/>
      <c r="C27" s="28" t="s">
        <v>18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0.35862178638459064</v>
      </c>
      <c r="J27" s="35">
        <v>0.11820851841939793</v>
      </c>
      <c r="K27" s="35">
        <v>0</v>
      </c>
      <c r="L27" s="35">
        <v>0.19282308583832911</v>
      </c>
      <c r="M27" s="35">
        <v>6.9762417064765783E-2</v>
      </c>
      <c r="N27" s="35">
        <v>7.9491009075576449E-2</v>
      </c>
      <c r="O27" s="47"/>
    </row>
    <row r="28" spans="2:15" ht="13.2" x14ac:dyDescent="0.25">
      <c r="B28" s="59"/>
      <c r="C28" s="28" t="s">
        <v>20</v>
      </c>
      <c r="D28" s="35">
        <v>0.31296054365383319</v>
      </c>
      <c r="E28" s="35">
        <v>0.22447110344168469</v>
      </c>
      <c r="F28" s="35">
        <v>0.73589754321417145</v>
      </c>
      <c r="G28" s="35">
        <v>0</v>
      </c>
      <c r="H28" s="35">
        <v>0</v>
      </c>
      <c r="I28" s="35">
        <v>4.7242087961177792E-2</v>
      </c>
      <c r="J28" s="35">
        <v>0.32257322684302431</v>
      </c>
      <c r="K28" s="35">
        <v>0</v>
      </c>
      <c r="L28" s="35">
        <v>0.44762844742104224</v>
      </c>
      <c r="M28" s="35">
        <v>2.5007891092770219E-2</v>
      </c>
      <c r="N28" s="35">
        <v>0.17606709361230904</v>
      </c>
      <c r="O28" s="47"/>
    </row>
    <row r="29" spans="2:15" ht="13.2" x14ac:dyDescent="0.25">
      <c r="B29" s="59"/>
      <c r="C29" s="28" t="s">
        <v>85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47"/>
    </row>
    <row r="30" spans="2:15" ht="13.2" x14ac:dyDescent="0.25">
      <c r="B30" s="59"/>
      <c r="C30" s="28" t="s">
        <v>21</v>
      </c>
      <c r="D30" s="35">
        <v>0.1900716252257473</v>
      </c>
      <c r="E30" s="35">
        <v>1.0293342680502593</v>
      </c>
      <c r="F30" s="35">
        <v>0.8173251886399594</v>
      </c>
      <c r="G30" s="35">
        <v>1.4601714733789923</v>
      </c>
      <c r="H30" s="35">
        <v>0.27080740016954336</v>
      </c>
      <c r="I30" s="35">
        <v>0.73452403775083752</v>
      </c>
      <c r="J30" s="35">
        <v>0.70353759808510197</v>
      </c>
      <c r="K30" s="35">
        <v>1.2795722456562189</v>
      </c>
      <c r="L30" s="35">
        <v>2.5814494248671083</v>
      </c>
      <c r="M30" s="35">
        <v>1.5236281791172865</v>
      </c>
      <c r="N30" s="35">
        <v>1.337489892538491</v>
      </c>
      <c r="O30" s="47"/>
    </row>
    <row r="31" spans="2:15" ht="13.2" x14ac:dyDescent="0.25">
      <c r="B31" s="59"/>
      <c r="C31" s="28" t="s">
        <v>22</v>
      </c>
      <c r="D31" s="35">
        <v>0.44672464422024599</v>
      </c>
      <c r="E31" s="35">
        <v>0.30274950876014384</v>
      </c>
      <c r="F31" s="35">
        <v>1.2961464453404232</v>
      </c>
      <c r="G31" s="35">
        <v>0</v>
      </c>
      <c r="H31" s="35">
        <v>1.2304252003652874</v>
      </c>
      <c r="I31" s="35">
        <v>0.24143052672505891</v>
      </c>
      <c r="J31" s="35">
        <v>1.0253387320075993</v>
      </c>
      <c r="K31" s="35">
        <v>0.24091411812956473</v>
      </c>
      <c r="L31" s="35">
        <v>0.57279117662265422</v>
      </c>
      <c r="M31" s="35">
        <v>7.8811433120635127E-2</v>
      </c>
      <c r="N31" s="35">
        <v>0.41411065238286426</v>
      </c>
      <c r="O31" s="47"/>
    </row>
    <row r="32" spans="2:15" ht="13.8" thickBot="1" x14ac:dyDescent="0.3">
      <c r="B32" s="59"/>
      <c r="C32" s="28" t="s">
        <v>23</v>
      </c>
      <c r="D32" s="35">
        <v>0.47108648607018788</v>
      </c>
      <c r="E32" s="35">
        <v>0.35202074224095325</v>
      </c>
      <c r="F32" s="35">
        <v>1.5452583128006177</v>
      </c>
      <c r="G32" s="35">
        <v>0.59760329681691748</v>
      </c>
      <c r="H32" s="35">
        <v>0</v>
      </c>
      <c r="I32" s="35">
        <v>0.35439392994558688</v>
      </c>
      <c r="J32" s="35">
        <v>0.62393063060804288</v>
      </c>
      <c r="K32" s="35">
        <v>0.69621539408374955</v>
      </c>
      <c r="L32" s="35">
        <v>0.50673626634646063</v>
      </c>
      <c r="M32" s="35">
        <v>0.46269163814107062</v>
      </c>
      <c r="N32" s="35">
        <v>0.53738589056165109</v>
      </c>
      <c r="O32" s="47"/>
    </row>
    <row r="33" spans="2:15" ht="13.8" thickBot="1" x14ac:dyDescent="0.3">
      <c r="B33" s="29" t="s">
        <v>48</v>
      </c>
      <c r="C33" s="28" t="s">
        <v>48</v>
      </c>
      <c r="D33" s="35">
        <v>3.9144671214601594</v>
      </c>
      <c r="E33" s="35">
        <v>8.8407989958697275</v>
      </c>
      <c r="F33" s="35">
        <v>8.1069529651228773</v>
      </c>
      <c r="G33" s="35">
        <v>3.7756819597328755</v>
      </c>
      <c r="H33" s="35">
        <v>3.835007357915996</v>
      </c>
      <c r="I33" s="35">
        <v>7.5007943360571359</v>
      </c>
      <c r="J33" s="35">
        <v>10.062644187485544</v>
      </c>
      <c r="K33" s="35">
        <v>2.8448371279014881</v>
      </c>
      <c r="L33" s="35">
        <v>9.2691922175397075</v>
      </c>
      <c r="M33" s="35">
        <v>8.84706234145062</v>
      </c>
      <c r="N33" s="35">
        <v>7.1761600340525415</v>
      </c>
      <c r="O33" s="47"/>
    </row>
    <row r="34" spans="2:15" ht="13.8" thickBot="1" x14ac:dyDescent="0.3">
      <c r="B34" s="27" t="s">
        <v>69</v>
      </c>
      <c r="C34" s="28" t="s">
        <v>69</v>
      </c>
      <c r="D34" s="35">
        <v>4.6294790685305642</v>
      </c>
      <c r="E34" s="35">
        <v>3.2989801521133599</v>
      </c>
      <c r="F34" s="35">
        <v>4.6450445862746808</v>
      </c>
      <c r="G34" s="35">
        <v>4.1536653836742135</v>
      </c>
      <c r="H34" s="35">
        <v>2.3242432343286956</v>
      </c>
      <c r="I34" s="35">
        <v>4.5800494425781615</v>
      </c>
      <c r="J34" s="35">
        <v>2.5137340742297622</v>
      </c>
      <c r="K34" s="35">
        <v>1.1885838054770326</v>
      </c>
      <c r="L34" s="35">
        <v>2.8795400182172903</v>
      </c>
      <c r="M34" s="35">
        <v>3.2200809528756249</v>
      </c>
      <c r="N34" s="35">
        <v>2.9365238508585505</v>
      </c>
      <c r="O34" s="47"/>
    </row>
    <row r="35" spans="2:15" ht="13.8" thickBot="1" x14ac:dyDescent="0.25">
      <c r="B35" s="32" t="s">
        <v>24</v>
      </c>
      <c r="C35" s="30" t="s">
        <v>24</v>
      </c>
      <c r="D35" s="35">
        <v>8.7838861644357197E-2</v>
      </c>
      <c r="E35" s="35">
        <v>1.5813619459705317</v>
      </c>
      <c r="F35" s="35">
        <v>0</v>
      </c>
      <c r="G35" s="35">
        <v>9.1362953006525949</v>
      </c>
      <c r="H35" s="35">
        <v>2.0983792183452397</v>
      </c>
      <c r="I35" s="35">
        <v>1.1218736351138645</v>
      </c>
      <c r="J35" s="35">
        <v>3.8072811458472007</v>
      </c>
      <c r="K35" s="35">
        <v>0.47159653111804634</v>
      </c>
      <c r="L35" s="35">
        <v>2.5913487418167183</v>
      </c>
      <c r="M35" s="35">
        <v>0.31654440184975574</v>
      </c>
      <c r="N35" s="35">
        <v>1.6067445539048022</v>
      </c>
      <c r="O35" s="47"/>
    </row>
    <row r="36" spans="2:15" ht="13.2" x14ac:dyDescent="0.25">
      <c r="B36" s="63" t="s">
        <v>25</v>
      </c>
      <c r="C36" s="28" t="s">
        <v>26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7"/>
    </row>
    <row r="37" spans="2:15" ht="13.2" x14ac:dyDescent="0.25">
      <c r="B37" s="64"/>
      <c r="C37" s="28" t="s">
        <v>27</v>
      </c>
      <c r="D37" s="35">
        <v>0</v>
      </c>
      <c r="E37" s="35">
        <v>0</v>
      </c>
      <c r="F37" s="35">
        <v>0.50109723706562526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2.2133337061211029E-2</v>
      </c>
      <c r="O37" s="47"/>
    </row>
    <row r="38" spans="2:15" ht="13.2" x14ac:dyDescent="0.2">
      <c r="B38" s="64"/>
      <c r="C38" s="30" t="s">
        <v>90</v>
      </c>
      <c r="D38" s="35">
        <v>0</v>
      </c>
      <c r="E38" s="35">
        <v>0</v>
      </c>
      <c r="F38" s="35">
        <v>0.60924069229806288</v>
      </c>
      <c r="G38" s="35">
        <v>0</v>
      </c>
      <c r="H38" s="35">
        <v>0</v>
      </c>
      <c r="I38" s="35">
        <v>0</v>
      </c>
      <c r="J38" s="35">
        <v>0</v>
      </c>
      <c r="K38" s="35">
        <v>1.1709178908636855</v>
      </c>
      <c r="L38" s="35">
        <v>0</v>
      </c>
      <c r="M38" s="35">
        <v>0</v>
      </c>
      <c r="N38" s="35">
        <v>0.24626557961633594</v>
      </c>
      <c r="O38" s="47"/>
    </row>
    <row r="39" spans="2:15" ht="13.2" x14ac:dyDescent="0.25">
      <c r="B39" s="64"/>
      <c r="C39" s="28" t="s">
        <v>28</v>
      </c>
      <c r="D39" s="35">
        <v>17.892949388560577</v>
      </c>
      <c r="E39" s="35">
        <v>7.8054111757335995</v>
      </c>
      <c r="F39" s="35">
        <v>6.1758969026104813</v>
      </c>
      <c r="G39" s="35">
        <v>0.33401492352572743</v>
      </c>
      <c r="H39" s="35">
        <v>12.164741911911744</v>
      </c>
      <c r="I39" s="35">
        <v>17.726071761173586</v>
      </c>
      <c r="J39" s="35">
        <v>16.533025280709154</v>
      </c>
      <c r="K39" s="35">
        <v>7.1758274289628332</v>
      </c>
      <c r="L39" s="35">
        <v>15.906118711830647</v>
      </c>
      <c r="M39" s="35">
        <v>20.089245430983048</v>
      </c>
      <c r="N39" s="35">
        <v>13.17690733974479</v>
      </c>
      <c r="O39" s="47"/>
    </row>
    <row r="40" spans="2:15" ht="13.2" x14ac:dyDescent="0.25">
      <c r="B40" s="64"/>
      <c r="C40" s="28" t="s">
        <v>29</v>
      </c>
      <c r="D40" s="35">
        <v>0</v>
      </c>
      <c r="E40" s="35">
        <v>0.15601934441201057</v>
      </c>
      <c r="F40" s="35">
        <v>0</v>
      </c>
      <c r="G40" s="35">
        <v>0</v>
      </c>
      <c r="H40" s="35">
        <v>0</v>
      </c>
      <c r="I40" s="35">
        <v>9.4355449018782539E-2</v>
      </c>
      <c r="J40" s="35">
        <v>0</v>
      </c>
      <c r="K40" s="35">
        <v>0</v>
      </c>
      <c r="L40" s="35">
        <v>0</v>
      </c>
      <c r="M40" s="35">
        <v>0</v>
      </c>
      <c r="N40" s="35">
        <v>2.6091582165942328E-2</v>
      </c>
      <c r="O40" s="47"/>
    </row>
    <row r="41" spans="2:15" ht="13.2" x14ac:dyDescent="0.25">
      <c r="B41" s="64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0.14341963053708648</v>
      </c>
      <c r="J41" s="35">
        <v>0</v>
      </c>
      <c r="K41" s="35">
        <v>0</v>
      </c>
      <c r="L41" s="35">
        <v>0</v>
      </c>
      <c r="M41" s="35">
        <v>0</v>
      </c>
      <c r="N41" s="35">
        <v>9.6181546596148301E-3</v>
      </c>
      <c r="O41" s="47"/>
    </row>
    <row r="42" spans="2:15" ht="13.2" x14ac:dyDescent="0.25">
      <c r="B42" s="64"/>
      <c r="C42" s="28" t="s">
        <v>31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47"/>
    </row>
    <row r="43" spans="2:15" ht="13.2" x14ac:dyDescent="0.25">
      <c r="B43" s="64"/>
      <c r="C43" s="28" t="s">
        <v>32</v>
      </c>
      <c r="D43" s="35">
        <v>0.76247212911670181</v>
      </c>
      <c r="E43" s="35">
        <v>1.8256903290352771</v>
      </c>
      <c r="F43" s="35">
        <v>4.4469197248601429</v>
      </c>
      <c r="G43" s="35">
        <v>0.48395159151078976</v>
      </c>
      <c r="H43" s="35">
        <v>0</v>
      </c>
      <c r="I43" s="35">
        <v>0.31057501200071547</v>
      </c>
      <c r="J43" s="35">
        <v>0.80583987025789683</v>
      </c>
      <c r="K43" s="35">
        <v>1.3642186746991729</v>
      </c>
      <c r="L43" s="35">
        <v>6.2426758336253894</v>
      </c>
      <c r="M43" s="35">
        <v>2.2647435771140669</v>
      </c>
      <c r="N43" s="35">
        <v>2.311982023393937</v>
      </c>
      <c r="O43" s="47"/>
    </row>
    <row r="44" spans="2:15" ht="13.2" x14ac:dyDescent="0.25">
      <c r="B44" s="64"/>
      <c r="C44" s="28" t="s">
        <v>33</v>
      </c>
      <c r="D44" s="35">
        <v>0.89674305300916146</v>
      </c>
      <c r="E44" s="35">
        <v>5.3040820145050933</v>
      </c>
      <c r="F44" s="35">
        <v>0.21502643223375353</v>
      </c>
      <c r="G44" s="35">
        <v>28.032759165844318</v>
      </c>
      <c r="H44" s="35">
        <v>12.22406440886115</v>
      </c>
      <c r="I44" s="35">
        <v>3.4547403213289001</v>
      </c>
      <c r="J44" s="35">
        <v>0.32017747736748675</v>
      </c>
      <c r="K44" s="35">
        <v>4.5114700943682511</v>
      </c>
      <c r="L44" s="35">
        <v>0.31564301725383009</v>
      </c>
      <c r="M44" s="35">
        <v>2.5010336395625878</v>
      </c>
      <c r="N44" s="35">
        <v>4.0912518407185106</v>
      </c>
      <c r="O44" s="47"/>
    </row>
    <row r="45" spans="2:15" ht="13.2" x14ac:dyDescent="0.25">
      <c r="B45" s="64"/>
      <c r="C45" s="28" t="s">
        <v>34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47"/>
    </row>
    <row r="46" spans="2:15" ht="13.2" x14ac:dyDescent="0.25">
      <c r="B46" s="64"/>
      <c r="C46" s="28" t="s">
        <v>35</v>
      </c>
      <c r="D46" s="35">
        <v>28.868627917615413</v>
      </c>
      <c r="E46" s="35">
        <v>39.716045249784976</v>
      </c>
      <c r="F46" s="35">
        <v>20.782828179061692</v>
      </c>
      <c r="G46" s="35">
        <v>18.672593713714484</v>
      </c>
      <c r="H46" s="35">
        <v>31.054468811283105</v>
      </c>
      <c r="I46" s="35">
        <v>29.911707251470474</v>
      </c>
      <c r="J46" s="35">
        <v>32.208026884085719</v>
      </c>
      <c r="K46" s="35">
        <v>47.384311280623749</v>
      </c>
      <c r="L46" s="35">
        <v>22.412460920556764</v>
      </c>
      <c r="M46" s="35">
        <v>26.756086342300982</v>
      </c>
      <c r="N46" s="35">
        <v>31.86437422374371</v>
      </c>
      <c r="O46" s="47"/>
    </row>
    <row r="47" spans="2:15" ht="13.8" thickBot="1" x14ac:dyDescent="0.3">
      <c r="B47" s="64"/>
      <c r="C47" s="28" t="s">
        <v>36</v>
      </c>
      <c r="D47" s="35">
        <v>0</v>
      </c>
      <c r="E47" s="35">
        <v>3.2344286257551418</v>
      </c>
      <c r="F47" s="35">
        <v>0</v>
      </c>
      <c r="G47" s="35">
        <v>0</v>
      </c>
      <c r="H47" s="35">
        <v>0.56214370369273403</v>
      </c>
      <c r="I47" s="35">
        <v>0</v>
      </c>
      <c r="J47" s="35">
        <v>0.10067466609742912</v>
      </c>
      <c r="K47" s="35">
        <v>1.3864053203591453</v>
      </c>
      <c r="L47" s="35">
        <v>2.5763191402919151E-2</v>
      </c>
      <c r="M47" s="35">
        <v>9.7918339657298598E-2</v>
      </c>
      <c r="N47" s="35">
        <v>0.72813208113057371</v>
      </c>
      <c r="O47" s="47"/>
    </row>
    <row r="48" spans="2:15" ht="13.8" thickBot="1" x14ac:dyDescent="0.3">
      <c r="B48" s="54" t="s">
        <v>89</v>
      </c>
      <c r="C48" s="28" t="s">
        <v>89</v>
      </c>
      <c r="D48" s="35">
        <v>0.55088056375565486</v>
      </c>
      <c r="E48" s="35">
        <v>0.45502500483144104</v>
      </c>
      <c r="F48" s="35">
        <v>2.2000624974343879</v>
      </c>
      <c r="G48" s="35">
        <v>0.73761777876575252</v>
      </c>
      <c r="H48" s="35">
        <v>4.6382235541303913</v>
      </c>
      <c r="I48" s="35">
        <v>6.8688826320941132</v>
      </c>
      <c r="J48" s="35">
        <v>5.149202285777875</v>
      </c>
      <c r="K48" s="35">
        <v>2.5705286922215436</v>
      </c>
      <c r="L48" s="35">
        <v>3.4043036270281846</v>
      </c>
      <c r="M48" s="35">
        <v>3.8276653242203906</v>
      </c>
      <c r="N48" s="35">
        <v>3.1393598827112479</v>
      </c>
      <c r="O48" s="47"/>
    </row>
    <row r="49" spans="2:15" ht="13.2" x14ac:dyDescent="0.25">
      <c r="B49" s="10" t="s">
        <v>37</v>
      </c>
      <c r="C49" s="11"/>
      <c r="D49" s="36">
        <v>100</v>
      </c>
      <c r="E49" s="36">
        <v>100</v>
      </c>
      <c r="F49" s="36">
        <v>100</v>
      </c>
      <c r="G49" s="36">
        <v>100</v>
      </c>
      <c r="H49" s="36">
        <v>100</v>
      </c>
      <c r="I49" s="36">
        <v>100</v>
      </c>
      <c r="J49" s="36">
        <v>100</v>
      </c>
      <c r="K49" s="36">
        <v>100</v>
      </c>
      <c r="L49" s="36">
        <v>100</v>
      </c>
      <c r="M49" s="36">
        <v>100</v>
      </c>
      <c r="N49" s="36">
        <v>99.999999999999986</v>
      </c>
      <c r="O49" s="47"/>
    </row>
    <row r="51" spans="2:15" ht="127.5" customHeight="1" x14ac:dyDescent="0.2">
      <c r="B51" s="57" t="s">
        <v>92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</sheetData>
  <sortState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M6:N6 C6:K7 D8:N37 D39:N49">
    <cfRule type="cellIs" dxfId="76" priority="12" stopIfTrue="1" operator="equal">
      <formula>0</formula>
    </cfRule>
  </conditionalFormatting>
  <conditionalFormatting sqref="L6">
    <cfRule type="cellIs" dxfId="75" priority="11" stopIfTrue="1" operator="equal">
      <formula>0</formula>
    </cfRule>
  </conditionalFormatting>
  <conditionalFormatting sqref="M7:N7">
    <cfRule type="cellIs" dxfId="74" priority="8" stopIfTrue="1" operator="equal">
      <formula>0</formula>
    </cfRule>
  </conditionalFormatting>
  <conditionalFormatting sqref="L7">
    <cfRule type="cellIs" dxfId="73" priority="7" stopIfTrue="1" operator="equal">
      <formula>0</formula>
    </cfRule>
  </conditionalFormatting>
  <conditionalFormatting sqref="C35">
    <cfRule type="cellIs" dxfId="72" priority="4" stopIfTrue="1" operator="equal">
      <formula>0</formula>
    </cfRule>
  </conditionalFormatting>
  <conditionalFormatting sqref="C19">
    <cfRule type="cellIs" dxfId="71" priority="3" stopIfTrue="1" operator="equal">
      <formula>0</formula>
    </cfRule>
  </conditionalFormatting>
  <conditionalFormatting sqref="D38:N38">
    <cfRule type="cellIs" dxfId="70" priority="2" stopIfTrue="1" operator="equal">
      <formula>0</formula>
    </cfRule>
  </conditionalFormatting>
  <conditionalFormatting sqref="C38">
    <cfRule type="cellIs" dxfId="6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2.6" x14ac:dyDescent="0.2"/>
  <cols>
    <col min="1" max="1" width="4.90625" customWidth="1"/>
    <col min="2" max="2" width="15.453125" customWidth="1"/>
    <col min="3" max="3" width="26.7265625" bestFit="1" customWidth="1"/>
    <col min="4" max="4" width="8" bestFit="1" customWidth="1"/>
    <col min="5" max="5" width="7.7265625" bestFit="1" customWidth="1"/>
    <col min="6" max="7" width="8" bestFit="1" customWidth="1"/>
    <col min="8" max="8" width="7.7265625" bestFit="1" customWidth="1"/>
    <col min="9" max="9" width="8" bestFit="1" customWidth="1"/>
    <col min="10" max="10" width="8.08984375" customWidth="1"/>
    <col min="11" max="11" width="8" bestFit="1" customWidth="1"/>
    <col min="12" max="12" width="7.90625" bestFit="1" customWidth="1"/>
    <col min="13" max="13" width="8" bestFit="1" customWidth="1"/>
    <col min="14" max="14" width="10.6328125" customWidth="1"/>
    <col min="15" max="15" width="11.26953125" bestFit="1" customWidth="1"/>
  </cols>
  <sheetData>
    <row r="2" spans="2:15" ht="17.7" customHeight="1" x14ac:dyDescent="0.25">
      <c r="B2" s="62" t="s">
        <v>44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9"/>
    </row>
    <row r="3" spans="2:15" ht="13.2" x14ac:dyDescent="0.25">
      <c r="B3" s="45" t="s">
        <v>93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 x14ac:dyDescent="0.25">
      <c r="B5" s="73" t="s">
        <v>77</v>
      </c>
      <c r="C5" s="74"/>
      <c r="D5" s="15" t="s">
        <v>38</v>
      </c>
      <c r="E5" s="15" t="s">
        <v>94</v>
      </c>
      <c r="F5" s="16" t="s">
        <v>39</v>
      </c>
      <c r="G5" s="15" t="s">
        <v>40</v>
      </c>
      <c r="H5" s="15" t="s">
        <v>41</v>
      </c>
      <c r="I5" s="15" t="s">
        <v>47</v>
      </c>
      <c r="J5" s="15" t="s">
        <v>42</v>
      </c>
      <c r="K5" s="15" t="s">
        <v>49</v>
      </c>
      <c r="L5" s="15" t="s">
        <v>57</v>
      </c>
      <c r="M5" s="16" t="s">
        <v>51</v>
      </c>
      <c r="N5" s="6" t="s">
        <v>77</v>
      </c>
    </row>
    <row r="6" spans="2:15" ht="27" thickBot="1" x14ac:dyDescent="0.25">
      <c r="B6" s="1" t="s">
        <v>1</v>
      </c>
      <c r="C6" s="30" t="s">
        <v>1</v>
      </c>
      <c r="D6" s="35">
        <v>9.4684713365405067</v>
      </c>
      <c r="E6" s="35">
        <v>4.3721446117889622</v>
      </c>
      <c r="F6" s="35">
        <v>11.011661026785815</v>
      </c>
      <c r="G6" s="35">
        <v>10.694541427673826</v>
      </c>
      <c r="H6" s="35">
        <v>5.612710336920741</v>
      </c>
      <c r="I6" s="35">
        <v>6.5948940089869073</v>
      </c>
      <c r="J6" s="35">
        <v>7.1300073665668302</v>
      </c>
      <c r="K6" s="35">
        <v>7.7356522775287928</v>
      </c>
      <c r="L6" s="35">
        <v>7.0781726774178297</v>
      </c>
      <c r="M6" s="35">
        <v>7.6732049216211102</v>
      </c>
      <c r="N6" s="35">
        <v>7.253056274598749</v>
      </c>
      <c r="O6" s="47"/>
    </row>
    <row r="7" spans="2:15" ht="27" thickBot="1" x14ac:dyDescent="0.25">
      <c r="B7" s="1" t="s">
        <v>2</v>
      </c>
      <c r="C7" s="30" t="s">
        <v>2</v>
      </c>
      <c r="D7" s="35">
        <v>18.552910753220402</v>
      </c>
      <c r="E7" s="35">
        <v>10.345892300976054</v>
      </c>
      <c r="F7" s="35">
        <v>17.8851059354608</v>
      </c>
      <c r="G7" s="35">
        <v>7.2255573397427355</v>
      </c>
      <c r="H7" s="35">
        <v>12.006111265304041</v>
      </c>
      <c r="I7" s="35">
        <v>11.707469069900096</v>
      </c>
      <c r="J7" s="35">
        <v>12.671154422129472</v>
      </c>
      <c r="K7" s="35">
        <v>12.856262218872505</v>
      </c>
      <c r="L7" s="35">
        <v>12.600887889560022</v>
      </c>
      <c r="M7" s="35">
        <v>15.48734010395936</v>
      </c>
      <c r="N7" s="35">
        <v>13.136261712957554</v>
      </c>
      <c r="O7" s="47"/>
    </row>
    <row r="8" spans="2:15" ht="13.8" thickBot="1" x14ac:dyDescent="0.25">
      <c r="B8" s="2" t="s">
        <v>86</v>
      </c>
      <c r="C8" s="31" t="s">
        <v>86</v>
      </c>
      <c r="D8" s="35">
        <v>0</v>
      </c>
      <c r="E8" s="35">
        <v>0.25542757188168436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0.14062387972391213</v>
      </c>
      <c r="N8" s="35">
        <v>6.4669179694865367E-2</v>
      </c>
      <c r="O8" s="47"/>
    </row>
    <row r="9" spans="2:15" ht="13.2" x14ac:dyDescent="0.25">
      <c r="B9" s="58" t="s">
        <v>3</v>
      </c>
      <c r="C9" s="28" t="s">
        <v>83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47"/>
    </row>
    <row r="10" spans="2:15" ht="13.2" x14ac:dyDescent="0.25">
      <c r="B10" s="59"/>
      <c r="C10" s="28" t="s">
        <v>4</v>
      </c>
      <c r="D10" s="35">
        <v>0.33981551824639694</v>
      </c>
      <c r="E10" s="35">
        <v>1.074102205947292</v>
      </c>
      <c r="F10" s="35">
        <v>1.6758371285165556</v>
      </c>
      <c r="G10" s="35">
        <v>0</v>
      </c>
      <c r="H10" s="35">
        <v>2.0165417560771717</v>
      </c>
      <c r="I10" s="35">
        <v>0.49142448328535654</v>
      </c>
      <c r="J10" s="35">
        <v>0.28442879744168209</v>
      </c>
      <c r="K10" s="35">
        <v>0.70714869603893404</v>
      </c>
      <c r="L10" s="35">
        <v>1.2309926635326842</v>
      </c>
      <c r="M10" s="35">
        <v>0.67565797513174419</v>
      </c>
      <c r="N10" s="35">
        <v>0.8748473834003756</v>
      </c>
      <c r="O10" s="47"/>
    </row>
    <row r="11" spans="2:15" ht="13.2" x14ac:dyDescent="0.25">
      <c r="B11" s="59"/>
      <c r="C11" s="28" t="s">
        <v>5</v>
      </c>
      <c r="D11" s="35">
        <v>0</v>
      </c>
      <c r="E11" s="35">
        <v>0.2155528659418024</v>
      </c>
      <c r="F11" s="35">
        <v>0</v>
      </c>
      <c r="G11" s="35">
        <v>0</v>
      </c>
      <c r="H11" s="35">
        <v>0</v>
      </c>
      <c r="I11" s="35">
        <v>0.17376375096091889</v>
      </c>
      <c r="J11" s="35">
        <v>0.13140048644314395</v>
      </c>
      <c r="K11" s="35">
        <v>0</v>
      </c>
      <c r="L11" s="35">
        <v>0</v>
      </c>
      <c r="M11" s="35">
        <v>2.4601924979585462E-2</v>
      </c>
      <c r="N11" s="35">
        <v>5.4135138691481427E-2</v>
      </c>
      <c r="O11" s="47"/>
    </row>
    <row r="12" spans="2:15" ht="13.2" x14ac:dyDescent="0.25">
      <c r="B12" s="59"/>
      <c r="C12" s="28" t="s">
        <v>6</v>
      </c>
      <c r="D12" s="35">
        <v>2.9606769269077433</v>
      </c>
      <c r="E12" s="35">
        <v>3.1190336097318458</v>
      </c>
      <c r="F12" s="35">
        <v>0</v>
      </c>
      <c r="G12" s="35">
        <v>0</v>
      </c>
      <c r="H12" s="35">
        <v>0.22404939386037109</v>
      </c>
      <c r="I12" s="35">
        <v>1.8700629015390757</v>
      </c>
      <c r="J12" s="35">
        <v>0.11036944856137891</v>
      </c>
      <c r="K12" s="35">
        <v>2.7853908314909561</v>
      </c>
      <c r="L12" s="35">
        <v>1.9149712249341164</v>
      </c>
      <c r="M12" s="35">
        <v>1.793681800821266</v>
      </c>
      <c r="N12" s="35">
        <v>1.8994966885415774</v>
      </c>
      <c r="O12" s="47"/>
    </row>
    <row r="13" spans="2:15" ht="13.2" x14ac:dyDescent="0.25">
      <c r="B13" s="59"/>
      <c r="C13" s="28" t="s">
        <v>7</v>
      </c>
      <c r="D13" s="35">
        <v>0.54886802355205055</v>
      </c>
      <c r="E13" s="35">
        <v>1.8670608954818455</v>
      </c>
      <c r="F13" s="35">
        <v>2.2250981965410648</v>
      </c>
      <c r="G13" s="35">
        <v>0</v>
      </c>
      <c r="H13" s="35">
        <v>0.30914666848909583</v>
      </c>
      <c r="I13" s="35">
        <v>1.7514734212332677</v>
      </c>
      <c r="J13" s="35">
        <v>2.448069483127651</v>
      </c>
      <c r="K13" s="35">
        <v>2.279834323794681</v>
      </c>
      <c r="L13" s="35">
        <v>1.0622485942032409</v>
      </c>
      <c r="M13" s="35">
        <v>1.6532215657925564</v>
      </c>
      <c r="N13" s="35">
        <v>1.6416078531528766</v>
      </c>
      <c r="O13" s="47"/>
    </row>
    <row r="14" spans="2:15" ht="13.2" x14ac:dyDescent="0.25">
      <c r="B14" s="59"/>
      <c r="C14" s="28" t="s">
        <v>8</v>
      </c>
      <c r="D14" s="35">
        <v>0.94213216762242202</v>
      </c>
      <c r="E14" s="35">
        <v>0.96252027199781509</v>
      </c>
      <c r="F14" s="35">
        <v>0.52315175636882649</v>
      </c>
      <c r="G14" s="35">
        <v>0</v>
      </c>
      <c r="H14" s="35">
        <v>1.2144633134700387</v>
      </c>
      <c r="I14" s="35">
        <v>0.901468667958648</v>
      </c>
      <c r="J14" s="35">
        <v>0.19099478415690171</v>
      </c>
      <c r="K14" s="35">
        <v>0.47283471140685512</v>
      </c>
      <c r="L14" s="35">
        <v>0.40658819619079234</v>
      </c>
      <c r="M14" s="35">
        <v>0.62099717301618784</v>
      </c>
      <c r="N14" s="35">
        <v>0.60169244457454019</v>
      </c>
      <c r="O14" s="47"/>
    </row>
    <row r="15" spans="2:15" ht="13.2" x14ac:dyDescent="0.25">
      <c r="B15" s="59"/>
      <c r="C15" s="28" t="s">
        <v>9</v>
      </c>
      <c r="D15" s="35">
        <v>0</v>
      </c>
      <c r="E15" s="35">
        <v>8.2919930898983613E-2</v>
      </c>
      <c r="F15" s="35">
        <v>0.36222564875724761</v>
      </c>
      <c r="G15" s="35">
        <v>0</v>
      </c>
      <c r="H15" s="35">
        <v>0</v>
      </c>
      <c r="I15" s="35">
        <v>0</v>
      </c>
      <c r="J15" s="35">
        <v>0</v>
      </c>
      <c r="K15" s="35">
        <v>6.7329805951424751E-2</v>
      </c>
      <c r="L15" s="35">
        <v>0</v>
      </c>
      <c r="M15" s="35">
        <v>0.17013286482834283</v>
      </c>
      <c r="N15" s="35">
        <v>7.7398259324637744E-2</v>
      </c>
      <c r="O15" s="47"/>
    </row>
    <row r="16" spans="2:15" ht="13.2" x14ac:dyDescent="0.25">
      <c r="B16" s="59"/>
      <c r="C16" s="28" t="s">
        <v>10</v>
      </c>
      <c r="D16" s="35">
        <v>0</v>
      </c>
      <c r="E16" s="35">
        <v>1.431959899726736E-2</v>
      </c>
      <c r="F16" s="35">
        <v>5.6899361733213791E-2</v>
      </c>
      <c r="G16" s="35">
        <v>0</v>
      </c>
      <c r="H16" s="35">
        <v>0</v>
      </c>
      <c r="I16" s="35">
        <v>5.1897553988869645E-2</v>
      </c>
      <c r="J16" s="35">
        <v>0</v>
      </c>
      <c r="K16" s="35">
        <v>0</v>
      </c>
      <c r="L16" s="35">
        <v>5.1141081444081429E-2</v>
      </c>
      <c r="M16" s="35">
        <v>6.4515218018648318E-2</v>
      </c>
      <c r="N16" s="35">
        <v>2.8921112186289268E-2</v>
      </c>
      <c r="O16" s="47"/>
    </row>
    <row r="17" spans="2:15" ht="13.2" x14ac:dyDescent="0.25">
      <c r="B17" s="59"/>
      <c r="C17" s="28" t="s">
        <v>11</v>
      </c>
      <c r="D17" s="35">
        <v>2.1193439716186342</v>
      </c>
      <c r="E17" s="35">
        <v>0.30958684172005185</v>
      </c>
      <c r="F17" s="35">
        <v>2.5586907834193604</v>
      </c>
      <c r="G17" s="35">
        <v>0</v>
      </c>
      <c r="H17" s="35">
        <v>5.0386038520490263E-2</v>
      </c>
      <c r="I17" s="35">
        <v>0.15312430770221699</v>
      </c>
      <c r="J17" s="35">
        <v>0.42104662887754457</v>
      </c>
      <c r="K17" s="35">
        <v>0.12864837688603983</v>
      </c>
      <c r="L17" s="35">
        <v>0.24834413641977279</v>
      </c>
      <c r="M17" s="35">
        <v>0.33574110139068641</v>
      </c>
      <c r="N17" s="35">
        <v>0.42525843598828328</v>
      </c>
      <c r="O17" s="47"/>
    </row>
    <row r="18" spans="2:15" ht="13.2" x14ac:dyDescent="0.25">
      <c r="B18" s="59"/>
      <c r="C18" s="28" t="s">
        <v>12</v>
      </c>
      <c r="D18" s="35">
        <v>0.27802549009126365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1.0073212282685972E-2</v>
      </c>
      <c r="O18" s="47"/>
    </row>
    <row r="19" spans="2:15" ht="13.2" x14ac:dyDescent="0.2">
      <c r="B19" s="59"/>
      <c r="C19" s="30" t="s">
        <v>87</v>
      </c>
      <c r="D19" s="35">
        <v>2.8636343332744234</v>
      </c>
      <c r="E19" s="35">
        <v>1.2847138470184245</v>
      </c>
      <c r="F19" s="35">
        <v>3.9491411703590233</v>
      </c>
      <c r="G19" s="35">
        <v>10.822865144344384</v>
      </c>
      <c r="H19" s="35">
        <v>3.7107307232745246</v>
      </c>
      <c r="I19" s="35">
        <v>1.6960501543345587</v>
      </c>
      <c r="J19" s="35">
        <v>0.45239185868613024</v>
      </c>
      <c r="K19" s="35">
        <v>2.9348450694450931E-3</v>
      </c>
      <c r="L19" s="35">
        <v>2.6351346416766148</v>
      </c>
      <c r="M19" s="35">
        <v>1.1099604313028733</v>
      </c>
      <c r="N19" s="35">
        <v>1.8073844658909999</v>
      </c>
      <c r="O19" s="47"/>
    </row>
    <row r="20" spans="2:15" ht="13.2" x14ac:dyDescent="0.25">
      <c r="B20" s="59"/>
      <c r="C20" s="28" t="s">
        <v>13</v>
      </c>
      <c r="D20" s="35">
        <v>0.20502272497236546</v>
      </c>
      <c r="E20" s="35">
        <v>0.11331810441210888</v>
      </c>
      <c r="F20" s="35">
        <v>0.22765000906444682</v>
      </c>
      <c r="G20" s="35">
        <v>0</v>
      </c>
      <c r="H20" s="35">
        <v>0.77799692174133783</v>
      </c>
      <c r="I20" s="35">
        <v>0</v>
      </c>
      <c r="J20" s="35">
        <v>8.9007915013310346E-2</v>
      </c>
      <c r="K20" s="35">
        <v>3.2257589853153801E-2</v>
      </c>
      <c r="L20" s="35">
        <v>0.41434231864388726</v>
      </c>
      <c r="M20" s="35">
        <v>0.24564965877917305</v>
      </c>
      <c r="N20" s="35">
        <v>0.20380133494363395</v>
      </c>
      <c r="O20" s="47"/>
    </row>
    <row r="21" spans="2:15" ht="13.2" x14ac:dyDescent="0.25">
      <c r="B21" s="59"/>
      <c r="C21" s="28" t="s">
        <v>88</v>
      </c>
      <c r="D21" s="35">
        <v>0</v>
      </c>
      <c r="E21" s="35">
        <v>1.7134455943526656</v>
      </c>
      <c r="F21" s="35">
        <v>0.26916488425799584</v>
      </c>
      <c r="G21" s="35">
        <v>2.5492711128912182</v>
      </c>
      <c r="H21" s="35">
        <v>0.49518454587054372</v>
      </c>
      <c r="I21" s="35">
        <v>0.19671401449586548</v>
      </c>
      <c r="J21" s="35">
        <v>0.9328028237991618</v>
      </c>
      <c r="K21" s="35">
        <v>0</v>
      </c>
      <c r="L21" s="35">
        <v>1.3915736924254489</v>
      </c>
      <c r="M21" s="35">
        <v>1.8348277737881331</v>
      </c>
      <c r="N21" s="35">
        <v>1.0447141366789745</v>
      </c>
      <c r="O21" s="47"/>
    </row>
    <row r="22" spans="2:15" ht="13.2" x14ac:dyDescent="0.25">
      <c r="B22" s="59"/>
      <c r="C22" s="28" t="s">
        <v>15</v>
      </c>
      <c r="D22" s="35">
        <v>0.21754277267190597</v>
      </c>
      <c r="E22" s="35">
        <v>0.21097939560733933</v>
      </c>
      <c r="F22" s="35">
        <v>0.74046264699714759</v>
      </c>
      <c r="G22" s="35">
        <v>0</v>
      </c>
      <c r="H22" s="35">
        <v>0</v>
      </c>
      <c r="I22" s="35">
        <v>0.10418026950395817</v>
      </c>
      <c r="J22" s="35">
        <v>0.16045872818943949</v>
      </c>
      <c r="K22" s="35">
        <v>2.6324479844807635E-2</v>
      </c>
      <c r="L22" s="35">
        <v>0.57247418630410163</v>
      </c>
      <c r="M22" s="35">
        <v>0.12340159564552514</v>
      </c>
      <c r="N22" s="35">
        <v>0.2183944043262997</v>
      </c>
      <c r="O22" s="47"/>
    </row>
    <row r="23" spans="2:15" ht="13.2" x14ac:dyDescent="0.25">
      <c r="B23" s="59"/>
      <c r="C23" s="28" t="s">
        <v>84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7"/>
    </row>
    <row r="24" spans="2:15" ht="13.2" x14ac:dyDescent="0.25">
      <c r="B24" s="59"/>
      <c r="C24" s="28" t="s">
        <v>16</v>
      </c>
      <c r="D24" s="35">
        <v>3.321715797143368</v>
      </c>
      <c r="E24" s="35">
        <v>2.5587734968705651</v>
      </c>
      <c r="F24" s="35">
        <v>7.268795895173441</v>
      </c>
      <c r="G24" s="35">
        <v>6.2803310546281796</v>
      </c>
      <c r="H24" s="35">
        <v>5.000210877165487</v>
      </c>
      <c r="I24" s="35">
        <v>3.5332197668446073</v>
      </c>
      <c r="J24" s="35">
        <v>2.8745288368697341</v>
      </c>
      <c r="K24" s="35">
        <v>0.61303623746054514</v>
      </c>
      <c r="L24" s="35">
        <v>3.8656844382923201</v>
      </c>
      <c r="M24" s="35">
        <v>2.082849998873554</v>
      </c>
      <c r="N24" s="35">
        <v>2.8748705574655946</v>
      </c>
      <c r="O24" s="47"/>
    </row>
    <row r="25" spans="2:15" ht="13.2" x14ac:dyDescent="0.25">
      <c r="B25" s="59"/>
      <c r="C25" s="28" t="s">
        <v>50</v>
      </c>
      <c r="D25" s="35">
        <v>0.68766106900622981</v>
      </c>
      <c r="E25" s="35">
        <v>5.149462950053308E-2</v>
      </c>
      <c r="F25" s="35">
        <v>0.48466382180791756</v>
      </c>
      <c r="G25" s="35">
        <v>0.22052802398964175</v>
      </c>
      <c r="H25" s="35">
        <v>0.10625500117657072</v>
      </c>
      <c r="I25" s="35">
        <v>0</v>
      </c>
      <c r="J25" s="35">
        <v>0.1340026921767323</v>
      </c>
      <c r="K25" s="35">
        <v>0</v>
      </c>
      <c r="L25" s="35">
        <v>4.8814258461054749E-2</v>
      </c>
      <c r="M25" s="35">
        <v>1.9163163637331924E-2</v>
      </c>
      <c r="N25" s="35">
        <v>9.1017009134175347E-2</v>
      </c>
      <c r="O25" s="47"/>
    </row>
    <row r="26" spans="2:15" ht="13.2" x14ac:dyDescent="0.25">
      <c r="B26" s="59"/>
      <c r="C26" s="28" t="s">
        <v>17</v>
      </c>
      <c r="D26" s="35">
        <v>0.16374654104369729</v>
      </c>
      <c r="E26" s="35">
        <v>0.56337745009573059</v>
      </c>
      <c r="F26" s="35">
        <v>1.4377710541410464</v>
      </c>
      <c r="G26" s="35">
        <v>0</v>
      </c>
      <c r="H26" s="35">
        <v>0</v>
      </c>
      <c r="I26" s="35">
        <v>0.56736904389166676</v>
      </c>
      <c r="J26" s="35">
        <v>0.3895923817293106</v>
      </c>
      <c r="K26" s="35">
        <v>1.4355370011613946</v>
      </c>
      <c r="L26" s="35">
        <v>0.78676207799355835</v>
      </c>
      <c r="M26" s="35">
        <v>0.66068909570403889</v>
      </c>
      <c r="N26" s="35">
        <v>0.76504502826043363</v>
      </c>
      <c r="O26" s="47"/>
    </row>
    <row r="27" spans="2:15" ht="13.2" x14ac:dyDescent="0.25">
      <c r="B27" s="59"/>
      <c r="C27" s="28" t="s">
        <v>18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0.40841234294841489</v>
      </c>
      <c r="J27" s="35">
        <v>0.14739263985869128</v>
      </c>
      <c r="K27" s="35">
        <v>0</v>
      </c>
      <c r="L27" s="35">
        <v>0.18153667092428721</v>
      </c>
      <c r="M27" s="35">
        <v>6.6810807297432925E-2</v>
      </c>
      <c r="N27" s="35">
        <v>7.4860249569423859E-2</v>
      </c>
      <c r="O27" s="47"/>
    </row>
    <row r="28" spans="2:15" ht="13.2" x14ac:dyDescent="0.25">
      <c r="B28" s="59"/>
      <c r="C28" s="28" t="s">
        <v>20</v>
      </c>
      <c r="D28" s="35">
        <v>0.51026401336919713</v>
      </c>
      <c r="E28" s="35">
        <v>0.18472918788424242</v>
      </c>
      <c r="F28" s="35">
        <v>0.72430846440892704</v>
      </c>
      <c r="G28" s="35">
        <v>0</v>
      </c>
      <c r="H28" s="35">
        <v>0</v>
      </c>
      <c r="I28" s="35">
        <v>4.408136136138352E-2</v>
      </c>
      <c r="J28" s="35">
        <v>0.3982553754550559</v>
      </c>
      <c r="K28" s="35">
        <v>0</v>
      </c>
      <c r="L28" s="35">
        <v>0.42684495879912698</v>
      </c>
      <c r="M28" s="35">
        <v>2.5951777959349075E-2</v>
      </c>
      <c r="N28" s="35">
        <v>0.18972684264364442</v>
      </c>
      <c r="O28" s="47"/>
    </row>
    <row r="29" spans="2:15" ht="13.2" x14ac:dyDescent="0.25">
      <c r="B29" s="59"/>
      <c r="C29" s="28" t="s">
        <v>85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47"/>
    </row>
    <row r="30" spans="2:15" ht="13.2" x14ac:dyDescent="0.25">
      <c r="B30" s="59"/>
      <c r="C30" s="28" t="s">
        <v>21</v>
      </c>
      <c r="D30" s="35">
        <v>0.1892114562168071</v>
      </c>
      <c r="E30" s="35">
        <v>0.784075977909655</v>
      </c>
      <c r="F30" s="35">
        <v>1.4001104392948542</v>
      </c>
      <c r="G30" s="35">
        <v>1.417998832118708</v>
      </c>
      <c r="H30" s="35">
        <v>0.62524344128793641</v>
      </c>
      <c r="I30" s="35">
        <v>0.69399872416280894</v>
      </c>
      <c r="J30" s="35">
        <v>0.73045256158933902</v>
      </c>
      <c r="K30" s="35">
        <v>1.3964177427430413</v>
      </c>
      <c r="L30" s="35">
        <v>2.6617075932856267</v>
      </c>
      <c r="M30" s="35">
        <v>1.8305377500321993</v>
      </c>
      <c r="N30" s="35">
        <v>1.443655834528385</v>
      </c>
      <c r="O30" s="47"/>
    </row>
    <row r="31" spans="2:15" ht="13.2" x14ac:dyDescent="0.25">
      <c r="B31" s="59"/>
      <c r="C31" s="28" t="s">
        <v>22</v>
      </c>
      <c r="D31" s="35">
        <v>0.38198261427601143</v>
      </c>
      <c r="E31" s="35">
        <v>0.3830805789964935</v>
      </c>
      <c r="F31" s="35">
        <v>1.3236807478667321</v>
      </c>
      <c r="G31" s="35">
        <v>0</v>
      </c>
      <c r="H31" s="35">
        <v>0.94294387779812594</v>
      </c>
      <c r="I31" s="35">
        <v>0.29951678130528769</v>
      </c>
      <c r="J31" s="35">
        <v>1.0152807133623056</v>
      </c>
      <c r="K31" s="35">
        <v>0.2158767364415887</v>
      </c>
      <c r="L31" s="35">
        <v>0.54323494882379519</v>
      </c>
      <c r="M31" s="35">
        <v>7.5951894737148931E-2</v>
      </c>
      <c r="N31" s="35">
        <v>0.41923661400241274</v>
      </c>
      <c r="O31" s="47"/>
    </row>
    <row r="32" spans="2:15" ht="13.8" thickBot="1" x14ac:dyDescent="0.3">
      <c r="B32" s="59"/>
      <c r="C32" s="28" t="s">
        <v>23</v>
      </c>
      <c r="D32" s="35">
        <v>0.64645177812098231</v>
      </c>
      <c r="E32" s="35">
        <v>0.44481040038988184</v>
      </c>
      <c r="F32" s="35">
        <v>1.5942341984865847</v>
      </c>
      <c r="G32" s="35">
        <v>0.47740841206108586</v>
      </c>
      <c r="H32" s="35">
        <v>0</v>
      </c>
      <c r="I32" s="35">
        <v>0.46436865770299135</v>
      </c>
      <c r="J32" s="35">
        <v>0.65932087833017317</v>
      </c>
      <c r="K32" s="35">
        <v>0.63472628416212595</v>
      </c>
      <c r="L32" s="35">
        <v>0.53634228351377733</v>
      </c>
      <c r="M32" s="35">
        <v>0.49427023175869872</v>
      </c>
      <c r="N32" s="35">
        <v>0.56950548843300841</v>
      </c>
      <c r="O32" s="47"/>
    </row>
    <row r="33" spans="2:15" ht="13.8" thickBot="1" x14ac:dyDescent="0.3">
      <c r="B33" s="29" t="s">
        <v>48</v>
      </c>
      <c r="C33" s="28" t="s">
        <v>48</v>
      </c>
      <c r="D33" s="35">
        <v>4.8529901297421798</v>
      </c>
      <c r="E33" s="35">
        <v>8.3959691192637447</v>
      </c>
      <c r="F33" s="35">
        <v>8.2516349060229732</v>
      </c>
      <c r="G33" s="35">
        <v>5.6658030067652261</v>
      </c>
      <c r="H33" s="35">
        <v>5.8435077147167185</v>
      </c>
      <c r="I33" s="35">
        <v>11.489055768414895</v>
      </c>
      <c r="J33" s="35">
        <v>11.29988634226447</v>
      </c>
      <c r="K33" s="35">
        <v>6.7424965562418411</v>
      </c>
      <c r="L33" s="35">
        <v>9.0870754957651485</v>
      </c>
      <c r="M33" s="35">
        <v>12.054789984608222</v>
      </c>
      <c r="N33" s="35">
        <v>8.9271708301749069</v>
      </c>
      <c r="O33" s="47"/>
    </row>
    <row r="34" spans="2:15" ht="13.8" thickBot="1" x14ac:dyDescent="0.3">
      <c r="B34" s="27" t="s">
        <v>69</v>
      </c>
      <c r="C34" s="28" t="s">
        <v>69</v>
      </c>
      <c r="D34" s="35">
        <v>4.8643426736580038</v>
      </c>
      <c r="E34" s="35">
        <v>4.7639565798269539</v>
      </c>
      <c r="F34" s="35">
        <v>4.6500459549988697</v>
      </c>
      <c r="G34" s="35">
        <v>4.1663171251234532</v>
      </c>
      <c r="H34" s="35">
        <v>2.9470352771917296</v>
      </c>
      <c r="I34" s="35">
        <v>4.5509233014723947</v>
      </c>
      <c r="J34" s="35">
        <v>2.6004055938266037</v>
      </c>
      <c r="K34" s="35">
        <v>1.2638700424360725</v>
      </c>
      <c r="L34" s="35">
        <v>2.8904578796487543</v>
      </c>
      <c r="M34" s="35">
        <v>2.8563781440557423</v>
      </c>
      <c r="N34" s="35">
        <v>3.0968269647536055</v>
      </c>
      <c r="O34" s="47"/>
    </row>
    <row r="35" spans="2:15" ht="13.8" thickBot="1" x14ac:dyDescent="0.25">
      <c r="B35" s="32" t="s">
        <v>24</v>
      </c>
      <c r="C35" s="30" t="s">
        <v>24</v>
      </c>
      <c r="D35" s="35">
        <v>9.4911618828605354E-2</v>
      </c>
      <c r="E35" s="35">
        <v>0.93216212613452343</v>
      </c>
      <c r="F35" s="35">
        <v>0</v>
      </c>
      <c r="G35" s="35">
        <v>8.0597247606253539</v>
      </c>
      <c r="H35" s="35">
        <v>1.037439824974153</v>
      </c>
      <c r="I35" s="35">
        <v>2.2324087666088057</v>
      </c>
      <c r="J35" s="35">
        <v>3.2403613353408036</v>
      </c>
      <c r="K35" s="35">
        <v>0.41635060635545895</v>
      </c>
      <c r="L35" s="35">
        <v>1.7860667444931564</v>
      </c>
      <c r="M35" s="35">
        <v>0.31975780519294483</v>
      </c>
      <c r="N35" s="35">
        <v>1.2496604723974922</v>
      </c>
      <c r="O35" s="47"/>
    </row>
    <row r="36" spans="2:15" ht="13.2" x14ac:dyDescent="0.25">
      <c r="B36" s="63" t="s">
        <v>25</v>
      </c>
      <c r="C36" s="28" t="s">
        <v>26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7"/>
    </row>
    <row r="37" spans="2:15" ht="13.2" x14ac:dyDescent="0.25">
      <c r="B37" s="64"/>
      <c r="C37" s="28" t="s">
        <v>27</v>
      </c>
      <c r="D37" s="35">
        <v>0</v>
      </c>
      <c r="E37" s="35">
        <v>0</v>
      </c>
      <c r="F37" s="35">
        <v>0.52786180424620954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2.6652934136999075E-2</v>
      </c>
      <c r="O37" s="47"/>
    </row>
    <row r="38" spans="2:15" ht="13.2" x14ac:dyDescent="0.2">
      <c r="B38" s="64"/>
      <c r="C38" s="30" t="s">
        <v>90</v>
      </c>
      <c r="D38" s="35">
        <v>0</v>
      </c>
      <c r="E38" s="35">
        <v>0</v>
      </c>
      <c r="F38" s="35">
        <v>0.71309501351326299</v>
      </c>
      <c r="G38" s="35">
        <v>0</v>
      </c>
      <c r="H38" s="35">
        <v>0</v>
      </c>
      <c r="I38" s="35">
        <v>0</v>
      </c>
      <c r="J38" s="35">
        <v>0</v>
      </c>
      <c r="K38" s="35">
        <v>1.1624612176134328</v>
      </c>
      <c r="L38" s="35">
        <v>0</v>
      </c>
      <c r="M38" s="35">
        <v>0</v>
      </c>
      <c r="N38" s="35">
        <v>0.26714051334073768</v>
      </c>
      <c r="O38" s="47"/>
    </row>
    <row r="39" spans="2:15" ht="13.2" x14ac:dyDescent="0.25">
      <c r="B39" s="64"/>
      <c r="C39" s="28" t="s">
        <v>28</v>
      </c>
      <c r="D39" s="35">
        <v>18.51956570145429</v>
      </c>
      <c r="E39" s="35">
        <v>17.902823368553829</v>
      </c>
      <c r="F39" s="35">
        <v>5.4928332589269937</v>
      </c>
      <c r="G39" s="35">
        <v>0.50633823403742839</v>
      </c>
      <c r="H39" s="35">
        <v>15.404350143215574</v>
      </c>
      <c r="I39" s="35">
        <v>20.627935005011452</v>
      </c>
      <c r="J39" s="35">
        <v>17.584498900833378</v>
      </c>
      <c r="K39" s="35">
        <v>7.8144667247234931</v>
      </c>
      <c r="L39" s="35">
        <v>16.240775306666933</v>
      </c>
      <c r="M39" s="35">
        <v>21.069882370525363</v>
      </c>
      <c r="N39" s="35">
        <v>15.055979235638477</v>
      </c>
      <c r="O39" s="47"/>
    </row>
    <row r="40" spans="2:15" ht="13.2" x14ac:dyDescent="0.25">
      <c r="B40" s="64"/>
      <c r="C40" s="28" t="s">
        <v>29</v>
      </c>
      <c r="D40" s="35">
        <v>0</v>
      </c>
      <c r="E40" s="35">
        <v>4.658236040031484E-2</v>
      </c>
      <c r="F40" s="35">
        <v>0</v>
      </c>
      <c r="G40" s="35">
        <v>0</v>
      </c>
      <c r="H40" s="35">
        <v>0</v>
      </c>
      <c r="I40" s="35">
        <v>0.1000690946875045</v>
      </c>
      <c r="J40" s="35">
        <v>0</v>
      </c>
      <c r="K40" s="35">
        <v>0</v>
      </c>
      <c r="L40" s="35">
        <v>0</v>
      </c>
      <c r="M40" s="35">
        <v>0</v>
      </c>
      <c r="N40" s="35">
        <v>1.1684304491305539E-2</v>
      </c>
      <c r="O40" s="47"/>
    </row>
    <row r="41" spans="2:15" ht="13.2" x14ac:dyDescent="0.25">
      <c r="B41" s="64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9.8988978895546961E-2</v>
      </c>
      <c r="J41" s="35">
        <v>0</v>
      </c>
      <c r="K41" s="35">
        <v>0</v>
      </c>
      <c r="L41" s="35">
        <v>0</v>
      </c>
      <c r="M41" s="35">
        <v>0</v>
      </c>
      <c r="N41" s="35">
        <v>4.9311319368940173E-3</v>
      </c>
      <c r="O41" s="47"/>
    </row>
    <row r="42" spans="2:15" ht="13.2" x14ac:dyDescent="0.25">
      <c r="B42" s="64"/>
      <c r="C42" s="28" t="s">
        <v>31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47"/>
    </row>
    <row r="43" spans="2:15" ht="13.2" x14ac:dyDescent="0.25">
      <c r="B43" s="64"/>
      <c r="C43" s="28" t="s">
        <v>32</v>
      </c>
      <c r="D43" s="35">
        <v>0.88031101183529947</v>
      </c>
      <c r="E43" s="35">
        <v>1.6858679037870323</v>
      </c>
      <c r="F43" s="35">
        <v>3.8760994967581812</v>
      </c>
      <c r="G43" s="35">
        <v>1.8243584718329491</v>
      </c>
      <c r="H43" s="35">
        <v>0</v>
      </c>
      <c r="I43" s="35">
        <v>0.16796436736187023</v>
      </c>
      <c r="J43" s="35">
        <v>0.93040630664331991</v>
      </c>
      <c r="K43" s="35">
        <v>1.1790088425599741</v>
      </c>
      <c r="L43" s="35">
        <v>6.3669078728743838</v>
      </c>
      <c r="M43" s="35">
        <v>1.7316807786846282</v>
      </c>
      <c r="N43" s="35">
        <v>2.254690567232418</v>
      </c>
      <c r="O43" s="47"/>
    </row>
    <row r="44" spans="2:15" ht="13.2" x14ac:dyDescent="0.25">
      <c r="B44" s="64"/>
      <c r="C44" s="28" t="s">
        <v>33</v>
      </c>
      <c r="D44" s="35">
        <v>0.19928342877546523</v>
      </c>
      <c r="E44" s="35">
        <v>2.1174453908589124</v>
      </c>
      <c r="F44" s="35">
        <v>6.0305966154402049E-2</v>
      </c>
      <c r="G44" s="35">
        <v>19.79015976837211</v>
      </c>
      <c r="H44" s="35">
        <v>8.1189653938072279</v>
      </c>
      <c r="I44" s="35">
        <v>0.21977534254015749</v>
      </c>
      <c r="J44" s="35">
        <v>0.16397455296176097</v>
      </c>
      <c r="K44" s="35">
        <v>3.8624121120835055</v>
      </c>
      <c r="L44" s="35">
        <v>0.14699357897022933</v>
      </c>
      <c r="M44" s="35">
        <v>0.19130756033231724</v>
      </c>
      <c r="N44" s="35">
        <v>2.2167545196480716</v>
      </c>
      <c r="O44" s="47"/>
    </row>
    <row r="45" spans="2:15" ht="13.2" x14ac:dyDescent="0.25">
      <c r="B45" s="64"/>
      <c r="C45" s="28" t="s">
        <v>34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47"/>
    </row>
    <row r="46" spans="2:15" ht="13.2" x14ac:dyDescent="0.25">
      <c r="B46" s="64"/>
      <c r="C46" s="28" t="s">
        <v>35</v>
      </c>
      <c r="D46" s="35">
        <v>25.790875181059114</v>
      </c>
      <c r="E46" s="35">
        <v>28.222298124559209</v>
      </c>
      <c r="F46" s="35">
        <v>19.390680179477457</v>
      </c>
      <c r="G46" s="35">
        <v>20.031481582392864</v>
      </c>
      <c r="H46" s="35">
        <v>29.920017676432664</v>
      </c>
      <c r="I46" s="35">
        <v>23.218782514206485</v>
      </c>
      <c r="J46" s="35">
        <v>27.483550375500322</v>
      </c>
      <c r="K46" s="35">
        <v>43.230638616604224</v>
      </c>
      <c r="L46" s="35">
        <v>21.803760758573606</v>
      </c>
      <c r="M46" s="35">
        <v>22.946013117869597</v>
      </c>
      <c r="N46" s="35">
        <v>28.051863536383017</v>
      </c>
      <c r="O46" s="47"/>
    </row>
    <row r="47" spans="2:15" ht="13.8" thickBot="1" x14ac:dyDescent="0.3">
      <c r="B47" s="64"/>
      <c r="C47" s="28" t="s">
        <v>36</v>
      </c>
      <c r="D47" s="35">
        <v>0</v>
      </c>
      <c r="E47" s="35">
        <v>4.9543669735391527</v>
      </c>
      <c r="F47" s="35">
        <v>0</v>
      </c>
      <c r="G47" s="35">
        <v>0</v>
      </c>
      <c r="H47" s="35">
        <v>0.43264106003551445</v>
      </c>
      <c r="I47" s="35">
        <v>0</v>
      </c>
      <c r="J47" s="35">
        <v>0.10095135382907997</v>
      </c>
      <c r="K47" s="35">
        <v>1.5888267021219087</v>
      </c>
      <c r="L47" s="35">
        <v>2.8465916065742648E-2</v>
      </c>
      <c r="M47" s="35">
        <v>8.6472782507398885E-2</v>
      </c>
      <c r="N47" s="35">
        <v>1.0785016376232452</v>
      </c>
      <c r="O47" s="47"/>
    </row>
    <row r="48" spans="2:15" ht="13.8" thickBot="1" x14ac:dyDescent="0.3">
      <c r="B48" s="54" t="s">
        <v>89</v>
      </c>
      <c r="C48" s="28" t="s">
        <v>89</v>
      </c>
      <c r="D48" s="35">
        <v>0.40024296675261439</v>
      </c>
      <c r="E48" s="35">
        <v>6.7168684675067425E-2</v>
      </c>
      <c r="F48" s="35">
        <v>1.3187902504606512</v>
      </c>
      <c r="G48" s="35">
        <v>0.26731570340083977</v>
      </c>
      <c r="H48" s="35">
        <v>3.2040687486699539</v>
      </c>
      <c r="I48" s="35">
        <v>5.5906075786939908</v>
      </c>
      <c r="J48" s="35">
        <v>5.2250064164362726</v>
      </c>
      <c r="K48" s="35">
        <v>1.3492564205538002</v>
      </c>
      <c r="L48" s="35">
        <v>2.9916979140959086</v>
      </c>
      <c r="M48" s="35">
        <v>1.5339347474249365</v>
      </c>
      <c r="N48" s="35">
        <v>1.9885136909719292</v>
      </c>
      <c r="O48" s="47"/>
    </row>
    <row r="49" spans="2:15" ht="13.2" x14ac:dyDescent="0.25">
      <c r="B49" s="10" t="s">
        <v>37</v>
      </c>
      <c r="C49" s="11"/>
      <c r="D49" s="36">
        <v>100</v>
      </c>
      <c r="E49" s="36">
        <v>100</v>
      </c>
      <c r="F49" s="36">
        <v>100</v>
      </c>
      <c r="G49" s="36">
        <v>100</v>
      </c>
      <c r="H49" s="36">
        <v>100</v>
      </c>
      <c r="I49" s="36">
        <v>100</v>
      </c>
      <c r="J49" s="36">
        <v>100</v>
      </c>
      <c r="K49" s="36">
        <v>100</v>
      </c>
      <c r="L49" s="36">
        <v>100</v>
      </c>
      <c r="M49" s="36">
        <v>100</v>
      </c>
      <c r="N49" s="36">
        <v>100.00000000000003</v>
      </c>
      <c r="O49" s="47"/>
    </row>
    <row r="51" spans="2:15" ht="127.5" customHeight="1" x14ac:dyDescent="0.2">
      <c r="B51" s="57" t="s">
        <v>92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</sheetData>
  <sortState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6 D6:K7 D8:N37 D39:N49">
    <cfRule type="cellIs" dxfId="68" priority="24" stopIfTrue="1" operator="equal">
      <formula>0</formula>
    </cfRule>
  </conditionalFormatting>
  <conditionalFormatting sqref="C7">
    <cfRule type="cellIs" dxfId="67" priority="18" stopIfTrue="1" operator="equal">
      <formula>0</formula>
    </cfRule>
  </conditionalFormatting>
  <conditionalFormatting sqref="C35">
    <cfRule type="cellIs" dxfId="66" priority="10" stopIfTrue="1" operator="equal">
      <formula>0</formula>
    </cfRule>
  </conditionalFormatting>
  <conditionalFormatting sqref="M6:N6">
    <cfRule type="cellIs" dxfId="65" priority="9" stopIfTrue="1" operator="equal">
      <formula>0</formula>
    </cfRule>
  </conditionalFormatting>
  <conditionalFormatting sqref="L6">
    <cfRule type="cellIs" dxfId="64" priority="8" stopIfTrue="1" operator="equal">
      <formula>0</formula>
    </cfRule>
  </conditionalFormatting>
  <conditionalFormatting sqref="M7:N7">
    <cfRule type="cellIs" dxfId="63" priority="7" stopIfTrue="1" operator="equal">
      <formula>0</formula>
    </cfRule>
  </conditionalFormatting>
  <conditionalFormatting sqref="L7">
    <cfRule type="cellIs" dxfId="62" priority="6" stopIfTrue="1" operator="equal">
      <formula>0</formula>
    </cfRule>
  </conditionalFormatting>
  <conditionalFormatting sqref="C19">
    <cfRule type="cellIs" dxfId="61" priority="3" stopIfTrue="1" operator="equal">
      <formula>0</formula>
    </cfRule>
  </conditionalFormatting>
  <conditionalFormatting sqref="D38:N38">
    <cfRule type="cellIs" dxfId="60" priority="2" stopIfTrue="1" operator="equal">
      <formula>0</formula>
    </cfRule>
  </conditionalFormatting>
  <conditionalFormatting sqref="C38">
    <cfRule type="cellIs" dxfId="59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2.6" x14ac:dyDescent="0.2"/>
  <cols>
    <col min="1" max="1" width="4.90625" customWidth="1"/>
    <col min="2" max="2" width="15.7265625" customWidth="1"/>
    <col min="3" max="3" width="26.7265625" bestFit="1" customWidth="1"/>
    <col min="4" max="13" width="8" customWidth="1"/>
    <col min="14" max="14" width="10.6328125" customWidth="1"/>
    <col min="15" max="15" width="11.26953125" bestFit="1" customWidth="1"/>
    <col min="17" max="17" width="11.08984375" bestFit="1" customWidth="1"/>
  </cols>
  <sheetData>
    <row r="2" spans="2:15" ht="17.7" customHeight="1" x14ac:dyDescent="0.25">
      <c r="B2" s="62" t="s">
        <v>44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9"/>
    </row>
    <row r="3" spans="2:15" ht="13.2" x14ac:dyDescent="0.25">
      <c r="B3" s="45" t="s">
        <v>93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4.5" customHeight="1" thickBot="1" x14ac:dyDescent="0.25">
      <c r="B5" s="67" t="s">
        <v>78</v>
      </c>
      <c r="C5" s="68"/>
      <c r="D5" s="13" t="s">
        <v>38</v>
      </c>
      <c r="E5" s="13" t="s">
        <v>94</v>
      </c>
      <c r="F5" s="14" t="s">
        <v>39</v>
      </c>
      <c r="G5" s="13" t="s">
        <v>40</v>
      </c>
      <c r="H5" s="13" t="s">
        <v>41</v>
      </c>
      <c r="I5" s="13" t="s">
        <v>47</v>
      </c>
      <c r="J5" s="13" t="s">
        <v>42</v>
      </c>
      <c r="K5" s="13" t="s">
        <v>49</v>
      </c>
      <c r="L5" s="13" t="s">
        <v>57</v>
      </c>
      <c r="M5" s="14" t="s">
        <v>51</v>
      </c>
      <c r="N5" s="3" t="s">
        <v>78</v>
      </c>
    </row>
    <row r="6" spans="2:15" ht="27" thickBot="1" x14ac:dyDescent="0.25">
      <c r="B6" s="26" t="s">
        <v>1</v>
      </c>
      <c r="C6" s="30" t="s">
        <v>1</v>
      </c>
      <c r="D6" s="35">
        <v>9.7941343040583373</v>
      </c>
      <c r="E6" s="35">
        <v>4.5817450137447553</v>
      </c>
      <c r="F6" s="35">
        <v>12.393674245298177</v>
      </c>
      <c r="G6" s="35">
        <v>13.342749675107962</v>
      </c>
      <c r="H6" s="35">
        <v>7.8011021311079052</v>
      </c>
      <c r="I6" s="35">
        <v>7.8159506441083648</v>
      </c>
      <c r="J6" s="35">
        <v>8.0482108819736951</v>
      </c>
      <c r="K6" s="35">
        <v>8.6934426125367761</v>
      </c>
      <c r="L6" s="35">
        <v>8.1323026349883332</v>
      </c>
      <c r="M6" s="35">
        <v>8.6488995838280687</v>
      </c>
      <c r="N6" s="35">
        <v>8.2170703269815029</v>
      </c>
      <c r="O6" s="47"/>
    </row>
    <row r="7" spans="2:15" ht="27" thickBot="1" x14ac:dyDescent="0.25">
      <c r="B7" s="26" t="s">
        <v>2</v>
      </c>
      <c r="C7" s="30" t="s">
        <v>2</v>
      </c>
      <c r="D7" s="35">
        <v>18.989409308184115</v>
      </c>
      <c r="E7" s="35">
        <v>11.049181760384576</v>
      </c>
      <c r="F7" s="35">
        <v>18.079233804007387</v>
      </c>
      <c r="G7" s="35">
        <v>9.1527445053810226</v>
      </c>
      <c r="H7" s="35">
        <v>12.641245680884735</v>
      </c>
      <c r="I7" s="35">
        <v>13.047529312656629</v>
      </c>
      <c r="J7" s="35">
        <v>13.0830111094073</v>
      </c>
      <c r="K7" s="35">
        <v>13.393772335264947</v>
      </c>
      <c r="L7" s="35">
        <v>14.19349503026727</v>
      </c>
      <c r="M7" s="35">
        <v>15.483880706872494</v>
      </c>
      <c r="N7" s="35">
        <v>13.86204604910704</v>
      </c>
      <c r="O7" s="47"/>
    </row>
    <row r="8" spans="2:15" ht="13.8" thickBot="1" x14ac:dyDescent="0.25">
      <c r="B8" s="27" t="s">
        <v>86</v>
      </c>
      <c r="C8" s="31" t="s">
        <v>86</v>
      </c>
      <c r="D8" s="35">
        <v>0</v>
      </c>
      <c r="E8" s="35">
        <v>0.39653316552251616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0.15167123274467442</v>
      </c>
      <c r="N8" s="35">
        <v>8.9466536892312015E-2</v>
      </c>
      <c r="O8" s="47"/>
    </row>
    <row r="9" spans="2:15" ht="12.75" customHeight="1" x14ac:dyDescent="0.25">
      <c r="B9" s="58" t="s">
        <v>3</v>
      </c>
      <c r="C9" s="28" t="s">
        <v>83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47"/>
    </row>
    <row r="10" spans="2:15" ht="12.75" customHeight="1" x14ac:dyDescent="0.25">
      <c r="B10" s="59"/>
      <c r="C10" s="28" t="s">
        <v>4</v>
      </c>
      <c r="D10" s="35">
        <v>0.33406975848383369</v>
      </c>
      <c r="E10" s="35">
        <v>0.99818649975037343</v>
      </c>
      <c r="F10" s="35">
        <v>1.5981209515435886</v>
      </c>
      <c r="G10" s="35">
        <v>0</v>
      </c>
      <c r="H10" s="35">
        <v>0.86483736719864657</v>
      </c>
      <c r="I10" s="35">
        <v>0.52496291178197707</v>
      </c>
      <c r="J10" s="35">
        <v>0.24909300916263433</v>
      </c>
      <c r="K10" s="35">
        <v>0.66159742140607636</v>
      </c>
      <c r="L10" s="35">
        <v>1.0915712519090519</v>
      </c>
      <c r="M10" s="35">
        <v>0.66107784552580084</v>
      </c>
      <c r="N10" s="35">
        <v>0.78587708739359352</v>
      </c>
      <c r="O10" s="47"/>
    </row>
    <row r="11" spans="2:15" ht="13.2" x14ac:dyDescent="0.25">
      <c r="B11" s="59"/>
      <c r="C11" s="28" t="s">
        <v>5</v>
      </c>
      <c r="D11" s="35">
        <v>0</v>
      </c>
      <c r="E11" s="35">
        <v>0.16839988226760286</v>
      </c>
      <c r="F11" s="35">
        <v>0</v>
      </c>
      <c r="G11" s="35">
        <v>0</v>
      </c>
      <c r="H11" s="35">
        <v>0</v>
      </c>
      <c r="I11" s="35">
        <v>0.24868899776758066</v>
      </c>
      <c r="J11" s="35">
        <v>0.15403653685020066</v>
      </c>
      <c r="K11" s="35">
        <v>0</v>
      </c>
      <c r="L11" s="35">
        <v>0</v>
      </c>
      <c r="M11" s="35">
        <v>2.4587946147050222E-2</v>
      </c>
      <c r="N11" s="35">
        <v>5.2760357156371215E-2</v>
      </c>
      <c r="O11" s="47"/>
    </row>
    <row r="12" spans="2:15" ht="13.2" x14ac:dyDescent="0.25">
      <c r="B12" s="59"/>
      <c r="C12" s="28" t="s">
        <v>6</v>
      </c>
      <c r="D12" s="35">
        <v>3.1329795757869485</v>
      </c>
      <c r="E12" s="35">
        <v>2.898831272579637</v>
      </c>
      <c r="F12" s="35">
        <v>0</v>
      </c>
      <c r="G12" s="35">
        <v>0</v>
      </c>
      <c r="H12" s="35">
        <v>0</v>
      </c>
      <c r="I12" s="35">
        <v>2.077062245106859</v>
      </c>
      <c r="J12" s="35">
        <v>0.11438887301257368</v>
      </c>
      <c r="K12" s="35">
        <v>2.4150062978819453</v>
      </c>
      <c r="L12" s="35">
        <v>1.4031622955357732</v>
      </c>
      <c r="M12" s="35">
        <v>1.8108031947761283</v>
      </c>
      <c r="N12" s="35">
        <v>1.7421238966506396</v>
      </c>
      <c r="O12" s="47"/>
    </row>
    <row r="13" spans="2:15" ht="13.2" x14ac:dyDescent="0.25">
      <c r="B13" s="59"/>
      <c r="C13" s="28" t="s">
        <v>7</v>
      </c>
      <c r="D13" s="35">
        <v>0.59005451649168505</v>
      </c>
      <c r="E13" s="35">
        <v>1.5665128007867255</v>
      </c>
      <c r="F13" s="35">
        <v>2.2773248658278638</v>
      </c>
      <c r="G13" s="35">
        <v>0</v>
      </c>
      <c r="H13" s="35">
        <v>0.52174308538578762</v>
      </c>
      <c r="I13" s="35">
        <v>2.1031780197067143</v>
      </c>
      <c r="J13" s="35">
        <v>2.3229138698016829</v>
      </c>
      <c r="K13" s="35">
        <v>1.7043663209840698</v>
      </c>
      <c r="L13" s="35">
        <v>1.0700335559450467</v>
      </c>
      <c r="M13" s="35">
        <v>1.6150003049735753</v>
      </c>
      <c r="N13" s="35">
        <v>1.5046159378368948</v>
      </c>
      <c r="O13" s="47"/>
    </row>
    <row r="14" spans="2:15" ht="13.2" x14ac:dyDescent="0.25">
      <c r="B14" s="59"/>
      <c r="C14" s="28" t="s">
        <v>8</v>
      </c>
      <c r="D14" s="35">
        <v>1.0560445980333062</v>
      </c>
      <c r="E14" s="35">
        <v>0.70119779825672268</v>
      </c>
      <c r="F14" s="35">
        <v>0.56161004585799124</v>
      </c>
      <c r="G14" s="35">
        <v>0</v>
      </c>
      <c r="H14" s="35">
        <v>0.63433472864722118</v>
      </c>
      <c r="I14" s="35">
        <v>0.88351168690421844</v>
      </c>
      <c r="J14" s="35">
        <v>0.17904107028235899</v>
      </c>
      <c r="K14" s="35">
        <v>0.43448666964122373</v>
      </c>
      <c r="L14" s="35">
        <v>0.40818525661240324</v>
      </c>
      <c r="M14" s="35">
        <v>0.75403523926375027</v>
      </c>
      <c r="N14" s="35">
        <v>0.56560717095774682</v>
      </c>
      <c r="O14" s="47"/>
    </row>
    <row r="15" spans="2:15" ht="13.2" x14ac:dyDescent="0.25">
      <c r="B15" s="59"/>
      <c r="C15" s="28" t="s">
        <v>9</v>
      </c>
      <c r="D15" s="35">
        <v>0</v>
      </c>
      <c r="E15" s="35">
        <v>7.3034884605308922E-2</v>
      </c>
      <c r="F15" s="35">
        <v>0.38582799067668255</v>
      </c>
      <c r="G15" s="35">
        <v>0</v>
      </c>
      <c r="H15" s="35">
        <v>0</v>
      </c>
      <c r="I15" s="35">
        <v>0</v>
      </c>
      <c r="J15" s="35">
        <v>0</v>
      </c>
      <c r="K15" s="35">
        <v>5.8966952396820004E-2</v>
      </c>
      <c r="L15" s="35">
        <v>0</v>
      </c>
      <c r="M15" s="35">
        <v>0.12391126709670397</v>
      </c>
      <c r="N15" s="35">
        <v>6.9270849051025568E-2</v>
      </c>
      <c r="O15" s="47"/>
    </row>
    <row r="16" spans="2:15" ht="13.2" x14ac:dyDescent="0.25">
      <c r="B16" s="59"/>
      <c r="C16" s="28" t="s">
        <v>10</v>
      </c>
      <c r="D16" s="35">
        <v>0</v>
      </c>
      <c r="E16" s="35">
        <v>1.1560608358533276E-2</v>
      </c>
      <c r="F16" s="35">
        <v>6.5127132564876747E-2</v>
      </c>
      <c r="G16" s="35">
        <v>0</v>
      </c>
      <c r="H16" s="35">
        <v>0</v>
      </c>
      <c r="I16" s="35">
        <v>9.6785761232513035E-2</v>
      </c>
      <c r="J16" s="35">
        <v>0</v>
      </c>
      <c r="K16" s="35">
        <v>0</v>
      </c>
      <c r="L16" s="35">
        <v>4.2632972933028201E-2</v>
      </c>
      <c r="M16" s="35">
        <v>5.6512032822652443E-2</v>
      </c>
      <c r="N16" s="35">
        <v>2.7472071027160067E-2</v>
      </c>
      <c r="O16" s="47"/>
    </row>
    <row r="17" spans="2:15" ht="13.2" x14ac:dyDescent="0.25">
      <c r="B17" s="59"/>
      <c r="C17" s="28" t="s">
        <v>11</v>
      </c>
      <c r="D17" s="35">
        <v>2.1060518366605354</v>
      </c>
      <c r="E17" s="35">
        <v>0.26028983481779228</v>
      </c>
      <c r="F17" s="35">
        <v>2.5361530481061467</v>
      </c>
      <c r="G17" s="35">
        <v>0</v>
      </c>
      <c r="H17" s="35">
        <v>4.8495722018583758E-2</v>
      </c>
      <c r="I17" s="35">
        <v>0.20189508742584211</v>
      </c>
      <c r="J17" s="35">
        <v>0.40656702808354006</v>
      </c>
      <c r="K17" s="35">
        <v>0.10883068084209585</v>
      </c>
      <c r="L17" s="35">
        <v>0.26340635330876283</v>
      </c>
      <c r="M17" s="35">
        <v>0.34733187565671569</v>
      </c>
      <c r="N17" s="35">
        <v>0.44965400996143906</v>
      </c>
      <c r="O17" s="47"/>
    </row>
    <row r="18" spans="2:15" ht="13.2" x14ac:dyDescent="0.25">
      <c r="B18" s="59"/>
      <c r="C18" s="28" t="s">
        <v>12</v>
      </c>
      <c r="D18" s="35">
        <v>0.37716213095469969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1.5775251382962849E-2</v>
      </c>
      <c r="O18" s="47"/>
    </row>
    <row r="19" spans="2:15" ht="13.2" x14ac:dyDescent="0.2">
      <c r="B19" s="59"/>
      <c r="C19" s="30" t="s">
        <v>87</v>
      </c>
      <c r="D19" s="35">
        <v>2.4955484741765015</v>
      </c>
      <c r="E19" s="35">
        <v>1.4507728751360087</v>
      </c>
      <c r="F19" s="35">
        <v>3.9428614193238025</v>
      </c>
      <c r="G19" s="35">
        <v>10.769959215738663</v>
      </c>
      <c r="H19" s="35">
        <v>3.5834454310235362</v>
      </c>
      <c r="I19" s="35">
        <v>2.9737492157412335</v>
      </c>
      <c r="J19" s="35">
        <v>0.42857748544155039</v>
      </c>
      <c r="K19" s="35">
        <v>2.7532597745674489E-3</v>
      </c>
      <c r="L19" s="35">
        <v>2.2799599836993529</v>
      </c>
      <c r="M19" s="35">
        <v>1.0338646203324611</v>
      </c>
      <c r="N19" s="35">
        <v>1.7736163497835904</v>
      </c>
      <c r="O19" s="47"/>
    </row>
    <row r="20" spans="2:15" ht="13.2" x14ac:dyDescent="0.25">
      <c r="B20" s="59"/>
      <c r="C20" s="28" t="s">
        <v>13</v>
      </c>
      <c r="D20" s="35">
        <v>0.22858085511186249</v>
      </c>
      <c r="E20" s="35">
        <v>9.6147149464455336E-2</v>
      </c>
      <c r="F20" s="35">
        <v>0.22481048422701039</v>
      </c>
      <c r="G20" s="35">
        <v>0</v>
      </c>
      <c r="H20" s="35">
        <v>0.5487130908634662</v>
      </c>
      <c r="I20" s="35">
        <v>0</v>
      </c>
      <c r="J20" s="35">
        <v>7.8892396500761255E-2</v>
      </c>
      <c r="K20" s="35">
        <v>3.3359621591503789E-2</v>
      </c>
      <c r="L20" s="35">
        <v>0.36966947927041288</v>
      </c>
      <c r="M20" s="35">
        <v>0.21760353937681298</v>
      </c>
      <c r="N20" s="35">
        <v>0.17793480330256822</v>
      </c>
      <c r="O20" s="47"/>
    </row>
    <row r="21" spans="2:15" ht="13.2" x14ac:dyDescent="0.25">
      <c r="B21" s="59"/>
      <c r="C21" s="28" t="s">
        <v>88</v>
      </c>
      <c r="D21" s="35">
        <v>0</v>
      </c>
      <c r="E21" s="35">
        <v>1.5212057190247552</v>
      </c>
      <c r="F21" s="35">
        <v>0.26794714703561379</v>
      </c>
      <c r="G21" s="35">
        <v>2.491367203120177</v>
      </c>
      <c r="H21" s="35">
        <v>0.88791316085642269</v>
      </c>
      <c r="I21" s="35">
        <v>0.2266787887833259</v>
      </c>
      <c r="J21" s="35">
        <v>0.83172864698855664</v>
      </c>
      <c r="K21" s="35">
        <v>0</v>
      </c>
      <c r="L21" s="35">
        <v>1.0753519756587666</v>
      </c>
      <c r="M21" s="35">
        <v>1.8173566212484658</v>
      </c>
      <c r="N21" s="35">
        <v>0.93755773465920433</v>
      </c>
      <c r="O21" s="47"/>
    </row>
    <row r="22" spans="2:15" ht="13.2" x14ac:dyDescent="0.25">
      <c r="B22" s="59"/>
      <c r="C22" s="28" t="s">
        <v>15</v>
      </c>
      <c r="D22" s="35">
        <v>0.26990673144953525</v>
      </c>
      <c r="E22" s="35">
        <v>0.18117118164832907</v>
      </c>
      <c r="F22" s="35">
        <v>0.73400521211881109</v>
      </c>
      <c r="G22" s="35">
        <v>0</v>
      </c>
      <c r="H22" s="35">
        <v>0</v>
      </c>
      <c r="I22" s="35">
        <v>0.1078557117715602</v>
      </c>
      <c r="J22" s="35">
        <v>0.15729766470061335</v>
      </c>
      <c r="K22" s="35">
        <v>2.4647832248667942E-2</v>
      </c>
      <c r="L22" s="35">
        <v>0.56784303001004877</v>
      </c>
      <c r="M22" s="35">
        <v>0.17077071170809388</v>
      </c>
      <c r="N22" s="35">
        <v>0.22848498696536432</v>
      </c>
      <c r="O22" s="47"/>
    </row>
    <row r="23" spans="2:15" ht="13.2" x14ac:dyDescent="0.25">
      <c r="B23" s="59"/>
      <c r="C23" s="28" t="s">
        <v>84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7"/>
    </row>
    <row r="24" spans="2:15" ht="13.2" x14ac:dyDescent="0.25">
      <c r="B24" s="59"/>
      <c r="C24" s="28" t="s">
        <v>16</v>
      </c>
      <c r="D24" s="35">
        <v>3.3766790373703324</v>
      </c>
      <c r="E24" s="35">
        <v>2.0356524116026522</v>
      </c>
      <c r="F24" s="35">
        <v>6.8965306075437214</v>
      </c>
      <c r="G24" s="35">
        <v>5.6959997182725228</v>
      </c>
      <c r="H24" s="35">
        <v>4.2081948233262905</v>
      </c>
      <c r="I24" s="35">
        <v>4.3174634559927441</v>
      </c>
      <c r="J24" s="35">
        <v>2.6309574810777594</v>
      </c>
      <c r="K24" s="35">
        <v>0.54749368217486216</v>
      </c>
      <c r="L24" s="35">
        <v>2.9846551499898757</v>
      </c>
      <c r="M24" s="35">
        <v>2.1676604302677513</v>
      </c>
      <c r="N24" s="35">
        <v>2.616370791209583</v>
      </c>
      <c r="O24" s="47"/>
    </row>
    <row r="25" spans="2:15" ht="13.2" x14ac:dyDescent="0.25">
      <c r="B25" s="59"/>
      <c r="C25" s="28" t="s">
        <v>50</v>
      </c>
      <c r="D25" s="35">
        <v>0.60624002839579161</v>
      </c>
      <c r="E25" s="35">
        <v>4.9284717198958418E-2</v>
      </c>
      <c r="F25" s="35">
        <v>0.58156498370599252</v>
      </c>
      <c r="G25" s="35">
        <v>0.25328307357268709</v>
      </c>
      <c r="H25" s="35">
        <v>0.10948206337083001</v>
      </c>
      <c r="I25" s="35">
        <v>0</v>
      </c>
      <c r="J25" s="35">
        <v>0.15755311136770575</v>
      </c>
      <c r="K25" s="35">
        <v>0</v>
      </c>
      <c r="L25" s="35">
        <v>4.6204568856501177E-2</v>
      </c>
      <c r="M25" s="35">
        <v>3.1511500903945895E-2</v>
      </c>
      <c r="N25" s="35">
        <v>0.10451375021150702</v>
      </c>
      <c r="O25" s="47"/>
    </row>
    <row r="26" spans="2:15" ht="13.2" x14ac:dyDescent="0.25">
      <c r="B26" s="59"/>
      <c r="C26" s="28" t="s">
        <v>17</v>
      </c>
      <c r="D26" s="35">
        <v>0.15433472224859998</v>
      </c>
      <c r="E26" s="35">
        <v>0.6528638117624741</v>
      </c>
      <c r="F26" s="35">
        <v>1.2889437148004455</v>
      </c>
      <c r="G26" s="35">
        <v>0</v>
      </c>
      <c r="H26" s="35">
        <v>0.4540799874389197</v>
      </c>
      <c r="I26" s="35">
        <v>0.56937824291230976</v>
      </c>
      <c r="J26" s="35">
        <v>0.36273193938377696</v>
      </c>
      <c r="K26" s="35">
        <v>1.0935027162276636</v>
      </c>
      <c r="L26" s="35">
        <v>0.70464091987315991</v>
      </c>
      <c r="M26" s="35">
        <v>0.69106411180834171</v>
      </c>
      <c r="N26" s="35">
        <v>0.72516959331825914</v>
      </c>
      <c r="O26" s="47"/>
    </row>
    <row r="27" spans="2:15" ht="13.2" x14ac:dyDescent="0.25">
      <c r="B27" s="59"/>
      <c r="C27" s="28" t="s">
        <v>18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0.45424221221491745</v>
      </c>
      <c r="J27" s="35">
        <v>0.16773429431289441</v>
      </c>
      <c r="K27" s="35">
        <v>0</v>
      </c>
      <c r="L27" s="35">
        <v>0.17196970949602222</v>
      </c>
      <c r="M27" s="35">
        <v>5.9494689929181846E-2</v>
      </c>
      <c r="N27" s="35">
        <v>7.1394331014717649E-2</v>
      </c>
      <c r="O27" s="47"/>
    </row>
    <row r="28" spans="2:15" ht="13.2" x14ac:dyDescent="0.25">
      <c r="B28" s="59"/>
      <c r="C28" s="28" t="s">
        <v>20</v>
      </c>
      <c r="D28" s="35">
        <v>0.52412115483432209</v>
      </c>
      <c r="E28" s="35">
        <v>0.1536033270789636</v>
      </c>
      <c r="F28" s="35">
        <v>0.6738337841005041</v>
      </c>
      <c r="G28" s="35">
        <v>0</v>
      </c>
      <c r="H28" s="35">
        <v>0</v>
      </c>
      <c r="I28" s="35">
        <v>4.4495987339222033E-2</v>
      </c>
      <c r="J28" s="35">
        <v>0.4314853772866894</v>
      </c>
      <c r="K28" s="35">
        <v>0</v>
      </c>
      <c r="L28" s="35">
        <v>0.39128819931280739</v>
      </c>
      <c r="M28" s="35">
        <v>2.5784541352123672E-2</v>
      </c>
      <c r="N28" s="35">
        <v>0.18638271383999522</v>
      </c>
      <c r="O28" s="47"/>
    </row>
    <row r="29" spans="2:15" ht="13.2" x14ac:dyDescent="0.25">
      <c r="B29" s="59"/>
      <c r="C29" s="28" t="s">
        <v>85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47"/>
    </row>
    <row r="30" spans="2:15" ht="13.2" x14ac:dyDescent="0.25">
      <c r="B30" s="59"/>
      <c r="C30" s="28" t="s">
        <v>21</v>
      </c>
      <c r="D30" s="35">
        <v>0.17629225947929392</v>
      </c>
      <c r="E30" s="35">
        <v>0.78876156935706287</v>
      </c>
      <c r="F30" s="35">
        <v>1.7116950469380228</v>
      </c>
      <c r="G30" s="35">
        <v>1.3681901165885852</v>
      </c>
      <c r="H30" s="35">
        <v>1.3331690346130498</v>
      </c>
      <c r="I30" s="35">
        <v>0.8279669719752567</v>
      </c>
      <c r="J30" s="35">
        <v>0.67909388711471963</v>
      </c>
      <c r="K30" s="35">
        <v>1.4622439839821701</v>
      </c>
      <c r="L30" s="35">
        <v>2.5634697587798079</v>
      </c>
      <c r="M30" s="35">
        <v>1.77623599972375</v>
      </c>
      <c r="N30" s="35">
        <v>1.4638399627547829</v>
      </c>
      <c r="O30" s="47"/>
    </row>
    <row r="31" spans="2:15" ht="13.2" x14ac:dyDescent="0.25">
      <c r="B31" s="59"/>
      <c r="C31" s="28" t="s">
        <v>22</v>
      </c>
      <c r="D31" s="35">
        <v>0.28354228373874085</v>
      </c>
      <c r="E31" s="35">
        <v>0.25887992268952181</v>
      </c>
      <c r="F31" s="35">
        <v>1.408686004785952</v>
      </c>
      <c r="G31" s="35">
        <v>0</v>
      </c>
      <c r="H31" s="35">
        <v>1.3065930364278902</v>
      </c>
      <c r="I31" s="35">
        <v>0.34581626758101947</v>
      </c>
      <c r="J31" s="35">
        <v>0.91562416806773572</v>
      </c>
      <c r="K31" s="35">
        <v>0.20646993199162347</v>
      </c>
      <c r="L31" s="35">
        <v>0.4647498945405969</v>
      </c>
      <c r="M31" s="35">
        <v>8.5938894622971412E-2</v>
      </c>
      <c r="N31" s="35">
        <v>0.41525151407678762</v>
      </c>
      <c r="O31" s="47"/>
    </row>
    <row r="32" spans="2:15" ht="13.8" thickBot="1" x14ac:dyDescent="0.3">
      <c r="B32" s="60"/>
      <c r="C32" s="28" t="s">
        <v>23</v>
      </c>
      <c r="D32" s="35">
        <v>0.56440836680415962</v>
      </c>
      <c r="E32" s="35">
        <v>0.38894660915279411</v>
      </c>
      <c r="F32" s="35">
        <v>1.5007272169967936</v>
      </c>
      <c r="G32" s="35">
        <v>0.3141089334000674</v>
      </c>
      <c r="H32" s="35">
        <v>4.2707852448966022E-3</v>
      </c>
      <c r="I32" s="35">
        <v>0.68951465519040078</v>
      </c>
      <c r="J32" s="35">
        <v>0.65560054206862106</v>
      </c>
      <c r="K32" s="35">
        <v>0.61284402626374856</v>
      </c>
      <c r="L32" s="35">
        <v>0.49712095260697231</v>
      </c>
      <c r="M32" s="35">
        <v>0.52267085682205494</v>
      </c>
      <c r="N32" s="35">
        <v>0.56178446101673274</v>
      </c>
      <c r="O32" s="47"/>
    </row>
    <row r="33" spans="2:15" ht="13.8" thickBot="1" x14ac:dyDescent="0.3">
      <c r="B33" s="22" t="s">
        <v>48</v>
      </c>
      <c r="C33" s="28" t="s">
        <v>48</v>
      </c>
      <c r="D33" s="35">
        <v>5.3411371107133263</v>
      </c>
      <c r="E33" s="35">
        <v>8.7237115499649729</v>
      </c>
      <c r="F33" s="35">
        <v>8.6235652575911601</v>
      </c>
      <c r="G33" s="35">
        <v>7.114523409646047</v>
      </c>
      <c r="H33" s="35">
        <v>5.8540912525995328</v>
      </c>
      <c r="I33" s="35">
        <v>11.906187692214356</v>
      </c>
      <c r="J33" s="35">
        <v>11.864814849379329</v>
      </c>
      <c r="K33" s="35">
        <v>6.6538189148960756</v>
      </c>
      <c r="L33" s="35">
        <v>10.23729453462518</v>
      </c>
      <c r="M33" s="35">
        <v>12.993548013861437</v>
      </c>
      <c r="N33" s="35">
        <v>9.3398927841394066</v>
      </c>
      <c r="O33" s="47"/>
    </row>
    <row r="34" spans="2:15" ht="13.8" thickBot="1" x14ac:dyDescent="0.3">
      <c r="B34" s="27" t="s">
        <v>69</v>
      </c>
      <c r="C34" s="28" t="s">
        <v>69</v>
      </c>
      <c r="D34" s="35">
        <v>5.2102366798539448</v>
      </c>
      <c r="E34" s="35">
        <v>4.3347633238484802</v>
      </c>
      <c r="F34" s="35">
        <v>4.6583727870832137</v>
      </c>
      <c r="G34" s="35">
        <v>4.1646470249273158</v>
      </c>
      <c r="H34" s="35">
        <v>3.0043559112353901</v>
      </c>
      <c r="I34" s="35">
        <v>5.1640462606438069</v>
      </c>
      <c r="J34" s="35">
        <v>2.5355959607743692</v>
      </c>
      <c r="K34" s="35">
        <v>1.2095673544758325</v>
      </c>
      <c r="L34" s="35">
        <v>2.88383313856784</v>
      </c>
      <c r="M34" s="35">
        <v>2.9001769013293095</v>
      </c>
      <c r="N34" s="35">
        <v>3.0997378004221385</v>
      </c>
      <c r="O34" s="47"/>
    </row>
    <row r="35" spans="2:15" ht="13.8" thickBot="1" x14ac:dyDescent="0.25">
      <c r="B35" s="32" t="s">
        <v>24</v>
      </c>
      <c r="C35" s="30" t="s">
        <v>24</v>
      </c>
      <c r="D35" s="35">
        <v>9.8342199708318159E-2</v>
      </c>
      <c r="E35" s="35">
        <v>1.4230029862068927</v>
      </c>
      <c r="F35" s="35">
        <v>0</v>
      </c>
      <c r="G35" s="35">
        <v>7.3091507712187447</v>
      </c>
      <c r="H35" s="35">
        <v>1.3799274359589382</v>
      </c>
      <c r="I35" s="35">
        <v>0.89392110057092622</v>
      </c>
      <c r="J35" s="35">
        <v>3.3620229048639296</v>
      </c>
      <c r="K35" s="35">
        <v>0.38695009026874455</v>
      </c>
      <c r="L35" s="35">
        <v>0.91798597430817408</v>
      </c>
      <c r="M35" s="35">
        <v>0.33102572132779212</v>
      </c>
      <c r="N35" s="35">
        <v>1.0519146655806513</v>
      </c>
      <c r="O35" s="47"/>
    </row>
    <row r="36" spans="2:15" ht="13.2" x14ac:dyDescent="0.25">
      <c r="B36" s="63" t="s">
        <v>25</v>
      </c>
      <c r="C36" s="28" t="s">
        <v>26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7"/>
    </row>
    <row r="37" spans="2:15" ht="13.2" x14ac:dyDescent="0.25">
      <c r="B37" s="64"/>
      <c r="C37" s="28" t="s">
        <v>27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0.27733607148028028</v>
      </c>
      <c r="J37" s="35">
        <v>0</v>
      </c>
      <c r="K37" s="35">
        <v>0</v>
      </c>
      <c r="L37" s="35">
        <v>0</v>
      </c>
      <c r="M37" s="35">
        <v>0</v>
      </c>
      <c r="N37" s="35">
        <v>1.3004999847176943E-2</v>
      </c>
      <c r="O37" s="47"/>
    </row>
    <row r="38" spans="2:15" ht="13.2" x14ac:dyDescent="0.2">
      <c r="B38" s="64"/>
      <c r="C38" s="30" t="s">
        <v>90</v>
      </c>
      <c r="D38" s="35">
        <v>0</v>
      </c>
      <c r="E38" s="35">
        <v>0</v>
      </c>
      <c r="F38" s="35">
        <v>0.42532549554883697</v>
      </c>
      <c r="G38" s="35">
        <v>0</v>
      </c>
      <c r="H38" s="35">
        <v>0</v>
      </c>
      <c r="I38" s="35">
        <v>0</v>
      </c>
      <c r="J38" s="35">
        <v>0</v>
      </c>
      <c r="K38" s="35">
        <v>1.8004763677922735</v>
      </c>
      <c r="L38" s="35">
        <v>0</v>
      </c>
      <c r="M38" s="35">
        <v>0</v>
      </c>
      <c r="N38" s="35">
        <v>0.39526231294888803</v>
      </c>
      <c r="O38" s="47"/>
    </row>
    <row r="39" spans="2:15" ht="13.2" x14ac:dyDescent="0.25">
      <c r="B39" s="64"/>
      <c r="C39" s="28" t="s">
        <v>28</v>
      </c>
      <c r="D39" s="35">
        <v>18.169279755596911</v>
      </c>
      <c r="E39" s="35">
        <v>18.864075184992174</v>
      </c>
      <c r="F39" s="35">
        <v>6.2775646331724984</v>
      </c>
      <c r="G39" s="35">
        <v>0.65705155465175769</v>
      </c>
      <c r="H39" s="35">
        <v>23.848785830376883</v>
      </c>
      <c r="I39" s="35">
        <v>20.169359679470194</v>
      </c>
      <c r="J39" s="35">
        <v>18.590653060302081</v>
      </c>
      <c r="K39" s="35">
        <v>8.9334497197452976</v>
      </c>
      <c r="L39" s="35">
        <v>16.356961842810538</v>
      </c>
      <c r="M39" s="35">
        <v>20.073745869941813</v>
      </c>
      <c r="N39" s="35">
        <v>15.642611803689165</v>
      </c>
      <c r="O39" s="47"/>
    </row>
    <row r="40" spans="2:15" ht="13.2" x14ac:dyDescent="0.25">
      <c r="B40" s="64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1.0629307455380888E-5</v>
      </c>
      <c r="J40" s="35">
        <v>0</v>
      </c>
      <c r="K40" s="35">
        <v>0</v>
      </c>
      <c r="L40" s="35">
        <v>0</v>
      </c>
      <c r="M40" s="35">
        <v>0</v>
      </c>
      <c r="N40" s="35">
        <v>4.9843549414614894E-7</v>
      </c>
      <c r="O40" s="47"/>
    </row>
    <row r="41" spans="2:15" ht="13.2" x14ac:dyDescent="0.25">
      <c r="B41" s="64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0.17119047057936237</v>
      </c>
      <c r="J41" s="35">
        <v>0</v>
      </c>
      <c r="K41" s="35">
        <v>0</v>
      </c>
      <c r="L41" s="35">
        <v>0</v>
      </c>
      <c r="M41" s="35">
        <v>0</v>
      </c>
      <c r="N41" s="35">
        <v>8.0275603236164596E-3</v>
      </c>
      <c r="O41" s="47"/>
    </row>
    <row r="42" spans="2:15" ht="13.2" x14ac:dyDescent="0.25">
      <c r="B42" s="64"/>
      <c r="C42" s="28" t="s">
        <v>31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47"/>
    </row>
    <row r="43" spans="2:15" ht="13.2" x14ac:dyDescent="0.25">
      <c r="B43" s="64"/>
      <c r="C43" s="28" t="s">
        <v>32</v>
      </c>
      <c r="D43" s="35">
        <v>0.80335302057938951</v>
      </c>
      <c r="E43" s="35">
        <v>1.3415790684506217</v>
      </c>
      <c r="F43" s="35">
        <v>3.4752554598560836</v>
      </c>
      <c r="G43" s="35">
        <v>1.9116049007659266</v>
      </c>
      <c r="H43" s="35">
        <v>0</v>
      </c>
      <c r="I43" s="35">
        <v>0.17418936384241787</v>
      </c>
      <c r="J43" s="35">
        <v>0.9676766339418994</v>
      </c>
      <c r="K43" s="35">
        <v>1.0400548848583724</v>
      </c>
      <c r="L43" s="35">
        <v>6.6070029053032107</v>
      </c>
      <c r="M43" s="35">
        <v>1.2523931476049133</v>
      </c>
      <c r="N43" s="35">
        <v>2.0997563149656475</v>
      </c>
      <c r="O43" s="47"/>
    </row>
    <row r="44" spans="2:15" ht="13.2" x14ac:dyDescent="0.25">
      <c r="B44" s="64"/>
      <c r="C44" s="28" t="s">
        <v>33</v>
      </c>
      <c r="D44" s="35">
        <v>0.25534198401926261</v>
      </c>
      <c r="E44" s="35">
        <v>1.497081184774099</v>
      </c>
      <c r="F44" s="35">
        <v>7.8478699725663473E-3</v>
      </c>
      <c r="G44" s="35">
        <v>15.790403155964011</v>
      </c>
      <c r="H44" s="35">
        <v>3.1213237654024262</v>
      </c>
      <c r="I44" s="35">
        <v>0.64098132327855106</v>
      </c>
      <c r="J44" s="35">
        <v>4.954185138299308E-2</v>
      </c>
      <c r="K44" s="35">
        <v>3.6144411100892309</v>
      </c>
      <c r="L44" s="35">
        <v>3.0235139368144273E-2</v>
      </c>
      <c r="M44" s="35">
        <v>3.298735702023143E-2</v>
      </c>
      <c r="N44" s="35">
        <v>1.6198508862851255</v>
      </c>
      <c r="O44" s="47"/>
    </row>
    <row r="45" spans="2:15" ht="13.2" x14ac:dyDescent="0.25">
      <c r="B45" s="64"/>
      <c r="C45" s="28" t="s">
        <v>34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47"/>
    </row>
    <row r="46" spans="2:15" ht="13.2" x14ac:dyDescent="0.25">
      <c r="B46" s="64"/>
      <c r="C46" s="28" t="s">
        <v>35</v>
      </c>
      <c r="D46" s="35">
        <v>24.798916789234653</v>
      </c>
      <c r="E46" s="35">
        <v>28.178536407571919</v>
      </c>
      <c r="F46" s="35">
        <v>18.611252666089332</v>
      </c>
      <c r="G46" s="35">
        <v>18.879798052791237</v>
      </c>
      <c r="H46" s="35">
        <v>24.701520431157146</v>
      </c>
      <c r="I46" s="35">
        <v>18.953019526213872</v>
      </c>
      <c r="J46" s="35">
        <v>24.807132820713733</v>
      </c>
      <c r="K46" s="35">
        <v>40.65576392597066</v>
      </c>
      <c r="L46" s="35">
        <v>21.445552554215332</v>
      </c>
      <c r="M46" s="35">
        <v>22.657101669328132</v>
      </c>
      <c r="N46" s="35">
        <v>26.832432054666924</v>
      </c>
      <c r="O46" s="47"/>
    </row>
    <row r="47" spans="2:15" ht="13.8" thickBot="1" x14ac:dyDescent="0.3">
      <c r="B47" s="64"/>
      <c r="C47" s="28" t="s">
        <v>36</v>
      </c>
      <c r="D47" s="35">
        <v>0</v>
      </c>
      <c r="E47" s="35">
        <v>5.3966352423924215</v>
      </c>
      <c r="F47" s="35">
        <v>0</v>
      </c>
      <c r="G47" s="35">
        <v>0</v>
      </c>
      <c r="H47" s="35">
        <v>0.56358568111593377</v>
      </c>
      <c r="I47" s="35">
        <v>0</v>
      </c>
      <c r="J47" s="35">
        <v>9.6521313874787587E-2</v>
      </c>
      <c r="K47" s="35">
        <v>1.6861275139904208</v>
      </c>
      <c r="L47" s="35">
        <v>3.259628131015823E-2</v>
      </c>
      <c r="M47" s="35">
        <v>7.2516238074462017E-2</v>
      </c>
      <c r="N47" s="35">
        <v>1.2443862732108437</v>
      </c>
      <c r="O47" s="47"/>
    </row>
    <row r="48" spans="2:15" ht="13.8" thickBot="1" x14ac:dyDescent="0.3">
      <c r="B48" s="54" t="s">
        <v>89</v>
      </c>
      <c r="C48" s="28" t="s">
        <v>89</v>
      </c>
      <c r="D48" s="35">
        <v>0.26383251803159169</v>
      </c>
      <c r="E48" s="35">
        <v>-4.2147763392108573E-2</v>
      </c>
      <c r="F48" s="35">
        <v>0.79213812522692706</v>
      </c>
      <c r="G48" s="35">
        <v>0.78441868885326471</v>
      </c>
      <c r="H48" s="35">
        <v>2.5787895637455591</v>
      </c>
      <c r="I48" s="35">
        <v>4.0930317062060908</v>
      </c>
      <c r="J48" s="35">
        <v>5.6715012318814928</v>
      </c>
      <c r="K48" s="35">
        <v>2.5655657727043319</v>
      </c>
      <c r="L48" s="35">
        <v>2.7668246558974374</v>
      </c>
      <c r="M48" s="35">
        <v>1.408837333708334</v>
      </c>
      <c r="N48" s="35">
        <v>2.0090815089331318</v>
      </c>
      <c r="O48" s="47"/>
    </row>
    <row r="49" spans="2:15" ht="13.2" x14ac:dyDescent="0.25">
      <c r="B49" s="10" t="s">
        <v>37</v>
      </c>
      <c r="C49" s="11"/>
      <c r="D49" s="36">
        <v>100</v>
      </c>
      <c r="E49" s="36">
        <v>100</v>
      </c>
      <c r="F49" s="36">
        <v>100</v>
      </c>
      <c r="G49" s="36">
        <v>100</v>
      </c>
      <c r="H49" s="36">
        <v>100</v>
      </c>
      <c r="I49" s="36">
        <v>100</v>
      </c>
      <c r="J49" s="36">
        <v>100</v>
      </c>
      <c r="K49" s="36">
        <v>100</v>
      </c>
      <c r="L49" s="36">
        <v>100</v>
      </c>
      <c r="M49" s="36">
        <v>100</v>
      </c>
      <c r="N49" s="36">
        <v>100</v>
      </c>
      <c r="O49" s="47"/>
    </row>
    <row r="51" spans="2:15" ht="127.5" customHeight="1" x14ac:dyDescent="0.2">
      <c r="B51" s="57" t="s">
        <v>92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58" priority="5" stopIfTrue="1" operator="equal">
      <formula>0</formula>
    </cfRule>
  </conditionalFormatting>
  <conditionalFormatting sqref="C35">
    <cfRule type="cellIs" dxfId="57" priority="4" stopIfTrue="1" operator="equal">
      <formula>0</formula>
    </cfRule>
  </conditionalFormatting>
  <conditionalFormatting sqref="C19">
    <cfRule type="cellIs" dxfId="56" priority="3" stopIfTrue="1" operator="equal">
      <formula>0</formula>
    </cfRule>
  </conditionalFormatting>
  <conditionalFormatting sqref="D38:N38">
    <cfRule type="cellIs" dxfId="55" priority="2" stopIfTrue="1" operator="equal">
      <formula>0</formula>
    </cfRule>
  </conditionalFormatting>
  <conditionalFormatting sqref="C38">
    <cfRule type="cellIs" dxfId="54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2.6" x14ac:dyDescent="0.2"/>
  <cols>
    <col min="1" max="1" width="4.90625" customWidth="1"/>
    <col min="2" max="2" width="16.36328125" customWidth="1"/>
    <col min="3" max="3" width="26.7265625" bestFit="1" customWidth="1"/>
    <col min="4" max="4" width="8.26953125" customWidth="1"/>
    <col min="5" max="5" width="7.7265625" bestFit="1" customWidth="1"/>
    <col min="6" max="7" width="8" bestFit="1" customWidth="1"/>
    <col min="8" max="8" width="7.7265625" bestFit="1" customWidth="1"/>
    <col min="9" max="9" width="7.90625" customWidth="1"/>
    <col min="10" max="12" width="8" bestFit="1" customWidth="1"/>
    <col min="13" max="13" width="7.6328125" customWidth="1"/>
    <col min="14" max="14" width="10.6328125" customWidth="1"/>
    <col min="15" max="15" width="13.36328125" bestFit="1" customWidth="1"/>
    <col min="18" max="19" width="11.08984375" bestFit="1" customWidth="1"/>
  </cols>
  <sheetData>
    <row r="2" spans="2:15" ht="17.7" customHeight="1" x14ac:dyDescent="0.25">
      <c r="B2" s="62" t="s">
        <v>44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9"/>
    </row>
    <row r="3" spans="2:15" ht="13.2" x14ac:dyDescent="0.25">
      <c r="B3" s="45" t="s">
        <v>93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 x14ac:dyDescent="0.25">
      <c r="B5" s="69" t="s">
        <v>79</v>
      </c>
      <c r="C5" s="70"/>
      <c r="D5" s="19" t="s">
        <v>38</v>
      </c>
      <c r="E5" s="19" t="s">
        <v>94</v>
      </c>
      <c r="F5" s="19" t="s">
        <v>39</v>
      </c>
      <c r="G5" s="19" t="s">
        <v>40</v>
      </c>
      <c r="H5" s="19" t="s">
        <v>41</v>
      </c>
      <c r="I5" s="19" t="s">
        <v>47</v>
      </c>
      <c r="J5" s="19" t="s">
        <v>42</v>
      </c>
      <c r="K5" s="19" t="s">
        <v>49</v>
      </c>
      <c r="L5" s="19" t="s">
        <v>57</v>
      </c>
      <c r="M5" s="19" t="s">
        <v>51</v>
      </c>
      <c r="N5" s="4" t="s">
        <v>79</v>
      </c>
    </row>
    <row r="6" spans="2:15" ht="27" thickBot="1" x14ac:dyDescent="0.25">
      <c r="B6" s="1" t="s">
        <v>1</v>
      </c>
      <c r="C6" s="30" t="s">
        <v>1</v>
      </c>
      <c r="D6" s="35">
        <v>11.110804323438522</v>
      </c>
      <c r="E6" s="35">
        <v>5.721408878046792</v>
      </c>
      <c r="F6" s="35">
        <v>14.62592781552973</v>
      </c>
      <c r="G6" s="35">
        <v>14.796582491265303</v>
      </c>
      <c r="H6" s="35">
        <v>8.8896542629424822</v>
      </c>
      <c r="I6" s="35">
        <v>9.1272401383240602</v>
      </c>
      <c r="J6" s="35">
        <v>8.8706935748829547</v>
      </c>
      <c r="K6" s="35">
        <v>9.1998464196695338</v>
      </c>
      <c r="L6" s="35">
        <v>8.9437873435712572</v>
      </c>
      <c r="M6" s="35">
        <v>9.1040010134535052</v>
      </c>
      <c r="N6" s="35">
        <v>9.0465201889667082</v>
      </c>
      <c r="O6" s="49"/>
    </row>
    <row r="7" spans="2:15" ht="27" thickBot="1" x14ac:dyDescent="0.25">
      <c r="B7" s="1" t="s">
        <v>2</v>
      </c>
      <c r="C7" s="30" t="s">
        <v>2</v>
      </c>
      <c r="D7" s="35">
        <v>19.379205061497476</v>
      </c>
      <c r="E7" s="35">
        <v>11.745878306223572</v>
      </c>
      <c r="F7" s="35">
        <v>17.960887138734972</v>
      </c>
      <c r="G7" s="35">
        <v>10.328622665436631</v>
      </c>
      <c r="H7" s="35">
        <v>14.244270555020686</v>
      </c>
      <c r="I7" s="35">
        <v>14.048882746611167</v>
      </c>
      <c r="J7" s="35">
        <v>13.821131534250416</v>
      </c>
      <c r="K7" s="35">
        <v>10.990487851081228</v>
      </c>
      <c r="L7" s="35">
        <v>15.16478917681221</v>
      </c>
      <c r="M7" s="35">
        <v>15.350555371172844</v>
      </c>
      <c r="N7" s="35">
        <v>13.882879639042951</v>
      </c>
      <c r="O7" s="49"/>
    </row>
    <row r="8" spans="2:15" ht="13.8" thickBot="1" x14ac:dyDescent="0.25">
      <c r="B8" s="2" t="s">
        <v>86</v>
      </c>
      <c r="C8" s="31" t="s">
        <v>86</v>
      </c>
      <c r="D8" s="35">
        <v>0</v>
      </c>
      <c r="E8" s="35">
        <v>0.18359923640502401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0.15144249855487971</v>
      </c>
      <c r="N8" s="35">
        <v>5.9430767268317482E-2</v>
      </c>
      <c r="O8" s="49"/>
    </row>
    <row r="9" spans="2:15" ht="13.2" x14ac:dyDescent="0.25">
      <c r="B9" s="58" t="s">
        <v>3</v>
      </c>
      <c r="C9" s="28" t="s">
        <v>83</v>
      </c>
      <c r="D9" s="35">
        <v>0</v>
      </c>
      <c r="E9" s="35">
        <v>8.2478040986317849E-2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1.505076066552293E-2</v>
      </c>
      <c r="O9" s="49"/>
    </row>
    <row r="10" spans="2:15" ht="13.2" x14ac:dyDescent="0.25">
      <c r="B10" s="59"/>
      <c r="C10" s="28" t="s">
        <v>4</v>
      </c>
      <c r="D10" s="35">
        <v>0.31591047012021117</v>
      </c>
      <c r="E10" s="35">
        <v>0.86383882651033406</v>
      </c>
      <c r="F10" s="35">
        <v>1.4639438649477243</v>
      </c>
      <c r="G10" s="35">
        <v>0</v>
      </c>
      <c r="H10" s="35">
        <v>1.4704853140770189</v>
      </c>
      <c r="I10" s="35">
        <v>0.42601273095893955</v>
      </c>
      <c r="J10" s="35">
        <v>0.2375466432997653</v>
      </c>
      <c r="K10" s="35">
        <v>0.73581461917349422</v>
      </c>
      <c r="L10" s="35">
        <v>0.95226365971501847</v>
      </c>
      <c r="M10" s="35">
        <v>0.72813749893431645</v>
      </c>
      <c r="N10" s="35">
        <v>0.79781355462255377</v>
      </c>
      <c r="O10" s="49"/>
    </row>
    <row r="11" spans="2:15" ht="13.2" x14ac:dyDescent="0.25">
      <c r="B11" s="59"/>
      <c r="C11" s="28" t="s">
        <v>5</v>
      </c>
      <c r="D11" s="35">
        <v>0</v>
      </c>
      <c r="E11" s="35">
        <v>0.12284537619233886</v>
      </c>
      <c r="F11" s="35">
        <v>0</v>
      </c>
      <c r="G11" s="35">
        <v>0</v>
      </c>
      <c r="H11" s="35">
        <v>0</v>
      </c>
      <c r="I11" s="35">
        <v>0.18955545694515416</v>
      </c>
      <c r="J11" s="35">
        <v>0.16917272486036211</v>
      </c>
      <c r="K11" s="35">
        <v>0</v>
      </c>
      <c r="L11" s="35">
        <v>0</v>
      </c>
      <c r="M11" s="35">
        <v>4.9297611505826129E-2</v>
      </c>
      <c r="N11" s="35">
        <v>5.1320393425086382E-2</v>
      </c>
      <c r="O11" s="49"/>
    </row>
    <row r="12" spans="2:15" ht="13.2" x14ac:dyDescent="0.25">
      <c r="B12" s="59"/>
      <c r="C12" s="28" t="s">
        <v>6</v>
      </c>
      <c r="D12" s="35">
        <v>2.7029943046167939</v>
      </c>
      <c r="E12" s="35">
        <v>2.4143631627109596</v>
      </c>
      <c r="F12" s="35">
        <v>0</v>
      </c>
      <c r="G12" s="35">
        <v>0</v>
      </c>
      <c r="H12" s="35">
        <v>0</v>
      </c>
      <c r="I12" s="35">
        <v>2.1487290120532707</v>
      </c>
      <c r="J12" s="35">
        <v>0.10058842407389065</v>
      </c>
      <c r="K12" s="35">
        <v>1.9382952583288298</v>
      </c>
      <c r="L12" s="35">
        <v>1.1937540408068412</v>
      </c>
      <c r="M12" s="35">
        <v>1.792295224547106</v>
      </c>
      <c r="N12" s="35">
        <v>1.5588971063342034</v>
      </c>
      <c r="O12" s="49"/>
    </row>
    <row r="13" spans="2:15" ht="13.2" x14ac:dyDescent="0.25">
      <c r="B13" s="59"/>
      <c r="C13" s="28" t="s">
        <v>7</v>
      </c>
      <c r="D13" s="35">
        <v>0.46652435644908197</v>
      </c>
      <c r="E13" s="35">
        <v>1.4332842073030161</v>
      </c>
      <c r="F13" s="35">
        <v>2.2730005085562524</v>
      </c>
      <c r="G13" s="35">
        <v>0</v>
      </c>
      <c r="H13" s="35">
        <v>0.42263586811585813</v>
      </c>
      <c r="I13" s="35">
        <v>2.2342520803508976</v>
      </c>
      <c r="J13" s="35">
        <v>2.605028508183429</v>
      </c>
      <c r="K13" s="35">
        <v>1.6123225406810926</v>
      </c>
      <c r="L13" s="35">
        <v>1.4065012206039447</v>
      </c>
      <c r="M13" s="35">
        <v>1.4829442157073864</v>
      </c>
      <c r="N13" s="35">
        <v>1.5127335392642314</v>
      </c>
      <c r="O13" s="49"/>
    </row>
    <row r="14" spans="2:15" ht="13.2" x14ac:dyDescent="0.25">
      <c r="B14" s="59"/>
      <c r="C14" s="28" t="s">
        <v>8</v>
      </c>
      <c r="D14" s="35">
        <v>0.98128416636296434</v>
      </c>
      <c r="E14" s="35">
        <v>0.71587974909191687</v>
      </c>
      <c r="F14" s="35">
        <v>0.62337348236401235</v>
      </c>
      <c r="G14" s="35">
        <v>0</v>
      </c>
      <c r="H14" s="35">
        <v>0.76251505137362319</v>
      </c>
      <c r="I14" s="35">
        <v>1.0881224380685552</v>
      </c>
      <c r="J14" s="35">
        <v>0.16732041512485821</v>
      </c>
      <c r="K14" s="35">
        <v>0.53081187684334386</v>
      </c>
      <c r="L14" s="35">
        <v>0.38224929249960315</v>
      </c>
      <c r="M14" s="35">
        <v>0.80424780121039974</v>
      </c>
      <c r="N14" s="35">
        <v>0.62790028026077493</v>
      </c>
      <c r="O14" s="49"/>
    </row>
    <row r="15" spans="2:15" ht="13.2" x14ac:dyDescent="0.25">
      <c r="B15" s="59"/>
      <c r="C15" s="28" t="s">
        <v>9</v>
      </c>
      <c r="D15" s="35">
        <v>0</v>
      </c>
      <c r="E15" s="35">
        <v>6.750003588335203E-2</v>
      </c>
      <c r="F15" s="35">
        <v>0.39899512624118155</v>
      </c>
      <c r="G15" s="35">
        <v>0</v>
      </c>
      <c r="H15" s="35">
        <v>0</v>
      </c>
      <c r="I15" s="35">
        <v>0</v>
      </c>
      <c r="J15" s="35">
        <v>0</v>
      </c>
      <c r="K15" s="35">
        <v>5.6344827487343548E-2</v>
      </c>
      <c r="L15" s="35">
        <v>0.12484339442502958</v>
      </c>
      <c r="M15" s="35">
        <v>0.1918891048766424</v>
      </c>
      <c r="N15" s="35">
        <v>0.10277347945673562</v>
      </c>
      <c r="O15" s="49"/>
    </row>
    <row r="16" spans="2:15" ht="13.2" x14ac:dyDescent="0.25">
      <c r="B16" s="59"/>
      <c r="C16" s="28" t="s">
        <v>10</v>
      </c>
      <c r="D16" s="35">
        <v>0</v>
      </c>
      <c r="E16" s="35">
        <v>9.0118286587930491E-3</v>
      </c>
      <c r="F16" s="35">
        <v>7.6819031959440467E-2</v>
      </c>
      <c r="G16" s="35">
        <v>0</v>
      </c>
      <c r="H16" s="35">
        <v>0</v>
      </c>
      <c r="I16" s="35">
        <v>0.11138162762571049</v>
      </c>
      <c r="J16" s="35">
        <v>0</v>
      </c>
      <c r="K16" s="35">
        <v>0</v>
      </c>
      <c r="L16" s="35">
        <v>3.3801884417505174E-2</v>
      </c>
      <c r="M16" s="35">
        <v>5.4905013724308685E-2</v>
      </c>
      <c r="N16" s="35">
        <v>2.8389738311864223E-2</v>
      </c>
      <c r="O16" s="49"/>
    </row>
    <row r="17" spans="2:15" ht="13.2" x14ac:dyDescent="0.25">
      <c r="B17" s="59"/>
      <c r="C17" s="28" t="s">
        <v>11</v>
      </c>
      <c r="D17" s="35">
        <v>2.6036890746295032</v>
      </c>
      <c r="E17" s="35">
        <v>0.24019375145800118</v>
      </c>
      <c r="F17" s="35">
        <v>2.5299745737270705</v>
      </c>
      <c r="G17" s="35">
        <v>0</v>
      </c>
      <c r="H17" s="35">
        <v>5.336123686527583E-2</v>
      </c>
      <c r="I17" s="35">
        <v>0.22756855850436911</v>
      </c>
      <c r="J17" s="35">
        <v>0.42603060914516921</v>
      </c>
      <c r="K17" s="35">
        <v>0.10744074080687156</v>
      </c>
      <c r="L17" s="35">
        <v>0.27968458300632348</v>
      </c>
      <c r="M17" s="35">
        <v>0.3934058411355088</v>
      </c>
      <c r="N17" s="35">
        <v>0.50446410370599415</v>
      </c>
      <c r="O17" s="49"/>
    </row>
    <row r="18" spans="2:15" ht="13.2" x14ac:dyDescent="0.25">
      <c r="B18" s="59"/>
      <c r="C18" s="28" t="s">
        <v>12</v>
      </c>
      <c r="D18" s="35">
        <v>0.42009793290725433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1.906318163306266E-2</v>
      </c>
      <c r="O18" s="49"/>
    </row>
    <row r="19" spans="2:15" ht="13.2" x14ac:dyDescent="0.25">
      <c r="B19" s="59"/>
      <c r="C19" s="28" t="s">
        <v>87</v>
      </c>
      <c r="D19" s="35">
        <v>2.8717391455798098</v>
      </c>
      <c r="E19" s="35">
        <v>1.6278858237744793</v>
      </c>
      <c r="F19" s="35">
        <v>4.3150480532053708</v>
      </c>
      <c r="G19" s="35">
        <v>10.412592295949338</v>
      </c>
      <c r="H19" s="35">
        <v>2.9551323038282917</v>
      </c>
      <c r="I19" s="35">
        <v>2.6434304662640589</v>
      </c>
      <c r="J19" s="35">
        <v>0.3632793631331851</v>
      </c>
      <c r="K19" s="35">
        <v>1.7237145524363401E-3</v>
      </c>
      <c r="L19" s="35">
        <v>2.0598819878653143</v>
      </c>
      <c r="M19" s="35">
        <v>1.0717140999000314</v>
      </c>
      <c r="N19" s="35">
        <v>1.7905028401282421</v>
      </c>
      <c r="O19" s="49"/>
    </row>
    <row r="20" spans="2:15" ht="13.2" x14ac:dyDescent="0.25">
      <c r="B20" s="59"/>
      <c r="C20" s="28" t="s">
        <v>13</v>
      </c>
      <c r="D20" s="35">
        <v>0.15539870079571985</v>
      </c>
      <c r="E20" s="35">
        <v>5.480120605959423E-2</v>
      </c>
      <c r="F20" s="35">
        <v>0.21589183391942435</v>
      </c>
      <c r="G20" s="35">
        <v>0</v>
      </c>
      <c r="H20" s="35">
        <v>0.21775862486714098</v>
      </c>
      <c r="I20" s="35">
        <v>0</v>
      </c>
      <c r="J20" s="35">
        <v>5.6506405408109431E-2</v>
      </c>
      <c r="K20" s="35">
        <v>2.2861606784657172E-2</v>
      </c>
      <c r="L20" s="35">
        <v>0.28372196790141463</v>
      </c>
      <c r="M20" s="35">
        <v>0.22056478094410523</v>
      </c>
      <c r="N20" s="35">
        <v>0.13332756374584631</v>
      </c>
      <c r="O20" s="49"/>
    </row>
    <row r="21" spans="2:15" ht="13.2" x14ac:dyDescent="0.25">
      <c r="B21" s="59"/>
      <c r="C21" s="28" t="s">
        <v>88</v>
      </c>
      <c r="D21" s="35">
        <v>0</v>
      </c>
      <c r="E21" s="35">
        <v>1.1688666515984232</v>
      </c>
      <c r="F21" s="35">
        <v>0.27589958833528033</v>
      </c>
      <c r="G21" s="35">
        <v>1.8983379394719175</v>
      </c>
      <c r="H21" s="35">
        <v>0.95055280777106499</v>
      </c>
      <c r="I21" s="35">
        <v>0.23640833012899673</v>
      </c>
      <c r="J21" s="35">
        <v>0.87352055992057398</v>
      </c>
      <c r="K21" s="35">
        <v>0</v>
      </c>
      <c r="L21" s="35">
        <v>0.85851497116915632</v>
      </c>
      <c r="M21" s="35">
        <v>1.7815309978540645</v>
      </c>
      <c r="N21" s="35">
        <v>0.82579405665035999</v>
      </c>
      <c r="O21" s="49"/>
    </row>
    <row r="22" spans="2:15" ht="13.2" x14ac:dyDescent="0.25">
      <c r="B22" s="59"/>
      <c r="C22" s="28" t="s">
        <v>15</v>
      </c>
      <c r="D22" s="35">
        <v>0.25524754246265074</v>
      </c>
      <c r="E22" s="35">
        <v>0.23245886649560116</v>
      </c>
      <c r="F22" s="35">
        <v>0.73738982735817737</v>
      </c>
      <c r="G22" s="35">
        <v>0</v>
      </c>
      <c r="H22" s="35">
        <v>0</v>
      </c>
      <c r="I22" s="35">
        <v>0.10928955599902525</v>
      </c>
      <c r="J22" s="35">
        <v>0.1605670330489137</v>
      </c>
      <c r="K22" s="35">
        <v>1.8540049251057407E-2</v>
      </c>
      <c r="L22" s="35">
        <v>0.60100320462115675</v>
      </c>
      <c r="M22" s="35">
        <v>0.18301494883590289</v>
      </c>
      <c r="N22" s="35">
        <v>0.25084377005933783</v>
      </c>
      <c r="O22" s="49"/>
    </row>
    <row r="23" spans="2:15" ht="13.2" x14ac:dyDescent="0.25">
      <c r="B23" s="59"/>
      <c r="C23" s="28" t="s">
        <v>84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9"/>
    </row>
    <row r="24" spans="2:15" ht="13.2" x14ac:dyDescent="0.25">
      <c r="B24" s="59"/>
      <c r="C24" s="28" t="s">
        <v>16</v>
      </c>
      <c r="D24" s="35">
        <v>3.3063284260517358</v>
      </c>
      <c r="E24" s="35">
        <v>2.0211474903118538</v>
      </c>
      <c r="F24" s="35">
        <v>7.3616890129273349</v>
      </c>
      <c r="G24" s="35">
        <v>5.7482357270699014</v>
      </c>
      <c r="H24" s="35">
        <v>5.0103210710889243</v>
      </c>
      <c r="I24" s="35">
        <v>4.1192878351670412</v>
      </c>
      <c r="J24" s="35">
        <v>2.809424433811873</v>
      </c>
      <c r="K24" s="35">
        <v>0.45556499199083822</v>
      </c>
      <c r="L24" s="35">
        <v>2.9798963660808595</v>
      </c>
      <c r="M24" s="35">
        <v>2.0550266958445618</v>
      </c>
      <c r="N24" s="35">
        <v>2.7079786332060642</v>
      </c>
      <c r="O24" s="49"/>
    </row>
    <row r="25" spans="2:15" ht="13.2" x14ac:dyDescent="0.25">
      <c r="B25" s="59"/>
      <c r="C25" s="28" t="s">
        <v>50</v>
      </c>
      <c r="D25" s="35">
        <v>0.66377065936309421</v>
      </c>
      <c r="E25" s="35">
        <v>3.9007539169986248E-2</v>
      </c>
      <c r="F25" s="35">
        <v>0.55859502620765256</v>
      </c>
      <c r="G25" s="35">
        <v>0.24305087757975785</v>
      </c>
      <c r="H25" s="35">
        <v>0.35795994691757432</v>
      </c>
      <c r="I25" s="35">
        <v>0</v>
      </c>
      <c r="J25" s="35">
        <v>0.16544259542309439</v>
      </c>
      <c r="K25" s="35">
        <v>0</v>
      </c>
      <c r="L25" s="35">
        <v>4.1579266533755939E-2</v>
      </c>
      <c r="M25" s="35">
        <v>3.0863161725997363E-2</v>
      </c>
      <c r="N25" s="35">
        <v>0.11894717928788361</v>
      </c>
      <c r="O25" s="49"/>
    </row>
    <row r="26" spans="2:15" ht="13.2" x14ac:dyDescent="0.25">
      <c r="B26" s="59"/>
      <c r="C26" s="28" t="s">
        <v>17</v>
      </c>
      <c r="D26" s="35">
        <v>0.12426649887472718</v>
      </c>
      <c r="E26" s="35">
        <v>0.63562884025397293</v>
      </c>
      <c r="F26" s="35">
        <v>1.3920904216536369</v>
      </c>
      <c r="G26" s="35">
        <v>0</v>
      </c>
      <c r="H26" s="35">
        <v>0.32411655784542365</v>
      </c>
      <c r="I26" s="35">
        <v>0.57038046280067378</v>
      </c>
      <c r="J26" s="35">
        <v>0.31615920584940765</v>
      </c>
      <c r="K26" s="35">
        <v>1.0408436932926728</v>
      </c>
      <c r="L26" s="35">
        <v>0.64556870949052736</v>
      </c>
      <c r="M26" s="35">
        <v>0.71319667029964195</v>
      </c>
      <c r="N26" s="35">
        <v>0.70334896747878506</v>
      </c>
      <c r="O26" s="49"/>
    </row>
    <row r="27" spans="2:15" ht="13.2" x14ac:dyDescent="0.25">
      <c r="B27" s="59"/>
      <c r="C27" s="28" t="s">
        <v>18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0.26049816380783575</v>
      </c>
      <c r="J27" s="35">
        <v>0.20497243570525861</v>
      </c>
      <c r="K27" s="35">
        <v>0</v>
      </c>
      <c r="L27" s="35">
        <v>0.15958450091851684</v>
      </c>
      <c r="M27" s="35">
        <v>0.17612562021120912</v>
      </c>
      <c r="N27" s="35">
        <v>8.2586861497609992E-2</v>
      </c>
      <c r="O27" s="49"/>
    </row>
    <row r="28" spans="2:15" ht="13.2" x14ac:dyDescent="0.25">
      <c r="B28" s="59"/>
      <c r="C28" s="28" t="s">
        <v>20</v>
      </c>
      <c r="D28" s="35">
        <v>0.36900525029720732</v>
      </c>
      <c r="E28" s="35">
        <v>8.8022492148626397E-2</v>
      </c>
      <c r="F28" s="35">
        <v>0.6516091449775292</v>
      </c>
      <c r="G28" s="35">
        <v>0</v>
      </c>
      <c r="H28" s="35">
        <v>0</v>
      </c>
      <c r="I28" s="35">
        <v>4.3819406732740138E-2</v>
      </c>
      <c r="J28" s="35">
        <v>0.41797757264679875</v>
      </c>
      <c r="K28" s="35">
        <v>0</v>
      </c>
      <c r="L28" s="35">
        <v>0.33604138223824837</v>
      </c>
      <c r="M28" s="35">
        <v>1.7583569008149925E-2</v>
      </c>
      <c r="N28" s="35">
        <v>0.15912059424844796</v>
      </c>
      <c r="O28" s="49"/>
    </row>
    <row r="29" spans="2:15" ht="13.2" x14ac:dyDescent="0.25">
      <c r="B29" s="59"/>
      <c r="C29" s="28" t="s">
        <v>85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49"/>
    </row>
    <row r="30" spans="2:15" ht="13.2" x14ac:dyDescent="0.25">
      <c r="B30" s="59"/>
      <c r="C30" s="28" t="s">
        <v>21</v>
      </c>
      <c r="D30" s="35">
        <v>0.17516872316221968</v>
      </c>
      <c r="E30" s="35">
        <v>0.69694768636300175</v>
      </c>
      <c r="F30" s="35">
        <v>1.716548223591055</v>
      </c>
      <c r="G30" s="35">
        <v>0.86125643033774535</v>
      </c>
      <c r="H30" s="35">
        <v>1.4642669973013329</v>
      </c>
      <c r="I30" s="35">
        <v>0.89498858497623535</v>
      </c>
      <c r="J30" s="35">
        <v>0.64027174204942983</v>
      </c>
      <c r="K30" s="35">
        <v>1.1367073674125932</v>
      </c>
      <c r="L30" s="35">
        <v>2.4672436839427969</v>
      </c>
      <c r="M30" s="35">
        <v>1.8238078638269755</v>
      </c>
      <c r="N30" s="35">
        <v>1.3536253449586073</v>
      </c>
      <c r="O30" s="49"/>
    </row>
    <row r="31" spans="2:15" ht="13.2" x14ac:dyDescent="0.25">
      <c r="B31" s="59"/>
      <c r="C31" s="28" t="s">
        <v>22</v>
      </c>
      <c r="D31" s="35">
        <v>0.27210953744357985</v>
      </c>
      <c r="E31" s="35">
        <v>0.13380870569970854</v>
      </c>
      <c r="F31" s="35">
        <v>1.5326984263617425</v>
      </c>
      <c r="G31" s="35">
        <v>0</v>
      </c>
      <c r="H31" s="35">
        <v>0.78171085541117791</v>
      </c>
      <c r="I31" s="35">
        <v>0.34303370578917031</v>
      </c>
      <c r="J31" s="35">
        <v>0.90268969106609442</v>
      </c>
      <c r="K31" s="35">
        <v>0.15851168593105791</v>
      </c>
      <c r="L31" s="35">
        <v>0.40284995227878917</v>
      </c>
      <c r="M31" s="35">
        <v>7.7812772701224275E-2</v>
      </c>
      <c r="N31" s="35">
        <v>0.35597134642016193</v>
      </c>
      <c r="O31" s="49"/>
    </row>
    <row r="32" spans="2:15" ht="13.8" thickBot="1" x14ac:dyDescent="0.3">
      <c r="B32" s="59"/>
      <c r="C32" s="28" t="s">
        <v>23</v>
      </c>
      <c r="D32" s="35">
        <v>0.60706467380191842</v>
      </c>
      <c r="E32" s="35">
        <v>0.29130567070750729</v>
      </c>
      <c r="F32" s="35">
        <v>1.490360308744856</v>
      </c>
      <c r="G32" s="35">
        <v>0.30859544140929157</v>
      </c>
      <c r="H32" s="35">
        <v>0</v>
      </c>
      <c r="I32" s="35">
        <v>0.5286274609539422</v>
      </c>
      <c r="J32" s="35">
        <v>0.71278251231649303</v>
      </c>
      <c r="K32" s="35">
        <v>0.51546063121429708</v>
      </c>
      <c r="L32" s="35">
        <v>0.45064878387419471</v>
      </c>
      <c r="M32" s="35">
        <v>0.48262732369640488</v>
      </c>
      <c r="N32" s="35">
        <v>0.50961784721889403</v>
      </c>
      <c r="O32" s="49"/>
    </row>
    <row r="33" spans="2:15" ht="13.8" thickBot="1" x14ac:dyDescent="0.3">
      <c r="B33" s="29" t="s">
        <v>48</v>
      </c>
      <c r="C33" s="28" t="s">
        <v>48</v>
      </c>
      <c r="D33" s="35">
        <v>5.4175913965705496</v>
      </c>
      <c r="E33" s="35">
        <v>8.4230100506759662</v>
      </c>
      <c r="F33" s="35">
        <v>8.7646114868703471</v>
      </c>
      <c r="G33" s="35">
        <v>6.1904777824276982</v>
      </c>
      <c r="H33" s="35">
        <v>5.6146045374608056</v>
      </c>
      <c r="I33" s="35">
        <v>11.863306422324689</v>
      </c>
      <c r="J33" s="35">
        <v>12.83526360044989</v>
      </c>
      <c r="K33" s="35">
        <v>6.038425437208697</v>
      </c>
      <c r="L33" s="35">
        <v>10.259047299479732</v>
      </c>
      <c r="M33" s="35">
        <v>13.152311716239989</v>
      </c>
      <c r="N33" s="35">
        <v>9.2260385117946573</v>
      </c>
      <c r="O33" s="49"/>
    </row>
    <row r="34" spans="2:15" ht="13.8" thickBot="1" x14ac:dyDescent="0.3">
      <c r="B34" s="2" t="s">
        <v>69</v>
      </c>
      <c r="C34" s="28" t="s">
        <v>69</v>
      </c>
      <c r="D34" s="35">
        <v>4.8396510313146495</v>
      </c>
      <c r="E34" s="35">
        <v>3.712783654672541</v>
      </c>
      <c r="F34" s="35">
        <v>4.65860905180263</v>
      </c>
      <c r="G34" s="35">
        <v>4.1426173935808022</v>
      </c>
      <c r="H34" s="35">
        <v>2.8128871148834271</v>
      </c>
      <c r="I34" s="35">
        <v>5.6861313537618097</v>
      </c>
      <c r="J34" s="35">
        <v>2.5513247565904509</v>
      </c>
      <c r="K34" s="35">
        <v>1.065326970915218</v>
      </c>
      <c r="L34" s="35">
        <v>3.1122863317813421</v>
      </c>
      <c r="M34" s="35">
        <v>2.7973001079550071</v>
      </c>
      <c r="N34" s="35">
        <v>3.1017809044723088</v>
      </c>
      <c r="O34" s="49"/>
    </row>
    <row r="35" spans="2:15" ht="13.8" thickBot="1" x14ac:dyDescent="0.25">
      <c r="B35" s="32" t="s">
        <v>24</v>
      </c>
      <c r="C35" s="30" t="s">
        <v>24</v>
      </c>
      <c r="D35" s="35">
        <v>3.2891596254740377E-2</v>
      </c>
      <c r="E35" s="35">
        <v>1.5287941178057667</v>
      </c>
      <c r="F35" s="35">
        <v>0</v>
      </c>
      <c r="G35" s="35">
        <v>6.2350913000662898</v>
      </c>
      <c r="H35" s="35">
        <v>0.84405752237848231</v>
      </c>
      <c r="I35" s="35">
        <v>0.40093818165710282</v>
      </c>
      <c r="J35" s="35">
        <v>2.9722866376386827</v>
      </c>
      <c r="K35" s="35">
        <v>0.27103250252121053</v>
      </c>
      <c r="L35" s="35">
        <v>0.19841049240699493</v>
      </c>
      <c r="M35" s="35">
        <v>0.32765671584421285</v>
      </c>
      <c r="N35" s="35">
        <v>0.7821767414447538</v>
      </c>
      <c r="O35" s="49"/>
    </row>
    <row r="36" spans="2:15" ht="13.2" x14ac:dyDescent="0.25">
      <c r="B36" s="63" t="s">
        <v>25</v>
      </c>
      <c r="C36" s="28" t="s">
        <v>26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9"/>
    </row>
    <row r="37" spans="2:15" ht="13.2" x14ac:dyDescent="0.25">
      <c r="B37" s="64"/>
      <c r="C37" s="28" t="s">
        <v>27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0.27792077757361566</v>
      </c>
      <c r="J37" s="35">
        <v>0</v>
      </c>
      <c r="K37" s="35">
        <v>0</v>
      </c>
      <c r="L37" s="35">
        <v>0</v>
      </c>
      <c r="M37" s="35">
        <v>0</v>
      </c>
      <c r="N37" s="35">
        <v>1.6715472257123599E-2</v>
      </c>
      <c r="O37" s="49"/>
    </row>
    <row r="38" spans="2:15" ht="13.2" x14ac:dyDescent="0.2">
      <c r="B38" s="64"/>
      <c r="C38" s="30" t="s">
        <v>90</v>
      </c>
      <c r="D38" s="35">
        <v>0</v>
      </c>
      <c r="E38" s="35">
        <v>0</v>
      </c>
      <c r="F38" s="35">
        <v>0.66485456014523325</v>
      </c>
      <c r="G38" s="35">
        <v>0</v>
      </c>
      <c r="H38" s="35">
        <v>0</v>
      </c>
      <c r="I38" s="35">
        <v>0</v>
      </c>
      <c r="J38" s="35">
        <v>0</v>
      </c>
      <c r="K38" s="35">
        <v>2.7299601023750708</v>
      </c>
      <c r="L38" s="35">
        <v>0</v>
      </c>
      <c r="M38" s="35">
        <v>0</v>
      </c>
      <c r="N38" s="35">
        <v>0.55375122583349856</v>
      </c>
      <c r="O38" s="49"/>
    </row>
    <row r="39" spans="2:15" ht="13.2" x14ac:dyDescent="0.25">
      <c r="B39" s="64"/>
      <c r="C39" s="28" t="s">
        <v>28</v>
      </c>
      <c r="D39" s="35">
        <v>17.406559460765749</v>
      </c>
      <c r="E39" s="35">
        <v>22.00443709151061</v>
      </c>
      <c r="F39" s="35">
        <v>8.206936915907546</v>
      </c>
      <c r="G39" s="35">
        <v>0.6372850614415736</v>
      </c>
      <c r="H39" s="35">
        <v>23.903750238357937</v>
      </c>
      <c r="I39" s="35">
        <v>18.987940124498738</v>
      </c>
      <c r="J39" s="35">
        <v>18.327109749310445</v>
      </c>
      <c r="K39" s="35">
        <v>9.7195995808750943</v>
      </c>
      <c r="L39" s="35">
        <v>18.220583490647545</v>
      </c>
      <c r="M39" s="35">
        <v>18.616871423735478</v>
      </c>
      <c r="N39" s="35">
        <v>16.626962719039334</v>
      </c>
      <c r="O39" s="49"/>
    </row>
    <row r="40" spans="2:15" ht="13.2" x14ac:dyDescent="0.25">
      <c r="B40" s="64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0.17949195332600928</v>
      </c>
      <c r="J40" s="35">
        <v>0</v>
      </c>
      <c r="K40" s="35">
        <v>0</v>
      </c>
      <c r="L40" s="35">
        <v>0</v>
      </c>
      <c r="M40" s="35">
        <v>0</v>
      </c>
      <c r="N40" s="35">
        <v>1.0795496444676988E-2</v>
      </c>
      <c r="O40" s="49"/>
    </row>
    <row r="41" spans="2:15" ht="13.2" x14ac:dyDescent="0.25">
      <c r="B41" s="64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0.1438818113821374</v>
      </c>
      <c r="J41" s="35">
        <v>0</v>
      </c>
      <c r="K41" s="35">
        <v>0</v>
      </c>
      <c r="L41" s="35">
        <v>0</v>
      </c>
      <c r="M41" s="35">
        <v>0</v>
      </c>
      <c r="N41" s="35">
        <v>8.6537337994664967E-3</v>
      </c>
      <c r="O41" s="49"/>
    </row>
    <row r="42" spans="2:15" ht="13.2" x14ac:dyDescent="0.25">
      <c r="B42" s="64"/>
      <c r="C42" s="28" t="s">
        <v>31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49"/>
    </row>
    <row r="43" spans="2:15" ht="13.2" x14ac:dyDescent="0.25">
      <c r="B43" s="64"/>
      <c r="C43" s="28" t="s">
        <v>32</v>
      </c>
      <c r="D43" s="35">
        <v>0.92192243336705182</v>
      </c>
      <c r="E43" s="35">
        <v>1.2212896117443923</v>
      </c>
      <c r="F43" s="35">
        <v>3.6829454813507425</v>
      </c>
      <c r="G43" s="35">
        <v>1.1905831994401261</v>
      </c>
      <c r="H43" s="35">
        <v>0</v>
      </c>
      <c r="I43" s="35">
        <v>0.24819609884324922</v>
      </c>
      <c r="J43" s="35">
        <v>1.0875680163786554</v>
      </c>
      <c r="K43" s="35">
        <v>0.82914567426117269</v>
      </c>
      <c r="L43" s="35">
        <v>5.7871849509072995</v>
      </c>
      <c r="M43" s="35">
        <v>0.95983623619689595</v>
      </c>
      <c r="N43" s="35">
        <v>1.8667452046758344</v>
      </c>
      <c r="O43" s="49"/>
    </row>
    <row r="44" spans="2:15" ht="13.2" x14ac:dyDescent="0.25">
      <c r="B44" s="64"/>
      <c r="C44" s="28" t="s">
        <v>33</v>
      </c>
      <c r="D44" s="35">
        <v>0.32607062947183135</v>
      </c>
      <c r="E44" s="35">
        <v>1.0933464496894194</v>
      </c>
      <c r="F44" s="35">
        <v>0</v>
      </c>
      <c r="G44" s="35">
        <v>18.259305015851488</v>
      </c>
      <c r="H44" s="35">
        <v>1.6673792693325145</v>
      </c>
      <c r="I44" s="35">
        <v>0.16922429200560685</v>
      </c>
      <c r="J44" s="35">
        <v>0</v>
      </c>
      <c r="K44" s="35">
        <v>6.7872865691294599</v>
      </c>
      <c r="L44" s="35">
        <v>0</v>
      </c>
      <c r="M44" s="35">
        <v>0.4137534083216961</v>
      </c>
      <c r="N44" s="35">
        <v>2.0467860260230823</v>
      </c>
      <c r="O44" s="49"/>
    </row>
    <row r="45" spans="2:15" ht="13.2" x14ac:dyDescent="0.25">
      <c r="B45" s="64"/>
      <c r="C45" s="28" t="s">
        <v>34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49"/>
    </row>
    <row r="46" spans="2:15" ht="13.2" x14ac:dyDescent="0.25">
      <c r="B46" s="64"/>
      <c r="C46" s="28" t="s">
        <v>35</v>
      </c>
      <c r="D46" s="35">
        <v>23.817940196031323</v>
      </c>
      <c r="E46" s="35">
        <v>26.210032631044118</v>
      </c>
      <c r="F46" s="35">
        <v>12.401129733434317</v>
      </c>
      <c r="G46" s="35">
        <v>18.332112082434108</v>
      </c>
      <c r="H46" s="35">
        <v>23.171904654459709</v>
      </c>
      <c r="I46" s="35">
        <v>16.991131734895504</v>
      </c>
      <c r="J46" s="35">
        <v>22.419261916136858</v>
      </c>
      <c r="K46" s="35">
        <v>39.141091087953725</v>
      </c>
      <c r="L46" s="35">
        <v>19.853731373761676</v>
      </c>
      <c r="M46" s="35">
        <v>23.12779070673222</v>
      </c>
      <c r="N46" s="35">
        <v>24.942708195051466</v>
      </c>
      <c r="O46" s="49"/>
    </row>
    <row r="47" spans="2:15" ht="13.8" thickBot="1" x14ac:dyDescent="0.3">
      <c r="B47" s="64"/>
      <c r="C47" s="28" t="s">
        <v>36</v>
      </c>
      <c r="D47" s="35">
        <v>0</v>
      </c>
      <c r="E47" s="35">
        <v>5.3655316510620299</v>
      </c>
      <c r="F47" s="35">
        <v>0</v>
      </c>
      <c r="G47" s="35">
        <v>0</v>
      </c>
      <c r="H47" s="35">
        <v>0.65029249436978576</v>
      </c>
      <c r="I47" s="35">
        <v>0</v>
      </c>
      <c r="J47" s="35">
        <v>2.470847094934589E-2</v>
      </c>
      <c r="K47" s="35">
        <v>1.4700511044527738</v>
      </c>
      <c r="L47" s="35">
        <v>4.1868371518610802E-2</v>
      </c>
      <c r="M47" s="35">
        <v>0.11228846733569553</v>
      </c>
      <c r="N47" s="35">
        <v>1.3127362503560593</v>
      </c>
      <c r="O47" s="49"/>
    </row>
    <row r="48" spans="2:15" ht="13.8" thickBot="1" x14ac:dyDescent="0.3">
      <c r="B48" s="54" t="s">
        <v>89</v>
      </c>
      <c r="C48" s="28" t="s">
        <v>89</v>
      </c>
      <c r="D48" s="35">
        <v>0.45676440836962229</v>
      </c>
      <c r="E48" s="35">
        <v>-0.14938763025801904</v>
      </c>
      <c r="F48" s="35">
        <v>1.4201713611467568</v>
      </c>
      <c r="G48" s="35">
        <v>0.41525429623803234</v>
      </c>
      <c r="H48" s="35">
        <v>3.4303827153314757</v>
      </c>
      <c r="I48" s="35">
        <v>5.7003284876696938</v>
      </c>
      <c r="J48" s="35">
        <v>5.761370868345594</v>
      </c>
      <c r="K48" s="35">
        <v>3.4265030958062255</v>
      </c>
      <c r="L48" s="35">
        <v>2.7586783167243283</v>
      </c>
      <c r="M48" s="35">
        <v>1.7552015179678051</v>
      </c>
      <c r="N48" s="35">
        <v>2.3052477809494962</v>
      </c>
      <c r="O48" s="49"/>
    </row>
    <row r="49" spans="2:15" ht="13.2" x14ac:dyDescent="0.25">
      <c r="B49" s="10" t="s">
        <v>37</v>
      </c>
      <c r="C49" s="11"/>
      <c r="D49" s="36">
        <v>100</v>
      </c>
      <c r="E49" s="36">
        <v>100</v>
      </c>
      <c r="F49" s="36">
        <v>100</v>
      </c>
      <c r="G49" s="36">
        <v>100</v>
      </c>
      <c r="H49" s="36">
        <v>100</v>
      </c>
      <c r="I49" s="36">
        <v>100</v>
      </c>
      <c r="J49" s="36">
        <v>100</v>
      </c>
      <c r="K49" s="36">
        <v>100</v>
      </c>
      <c r="L49" s="36">
        <v>100</v>
      </c>
      <c r="M49" s="36">
        <v>100</v>
      </c>
      <c r="N49" s="36">
        <v>99.999999999999986</v>
      </c>
      <c r="O49" s="49"/>
    </row>
    <row r="51" spans="2:15" ht="127.5" customHeight="1" x14ac:dyDescent="0.2">
      <c r="B51" s="57" t="s">
        <v>92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</sheetData>
  <mergeCells count="5">
    <mergeCell ref="B2:M2"/>
    <mergeCell ref="B5:C5"/>
    <mergeCell ref="B9:B32"/>
    <mergeCell ref="B36:B47"/>
    <mergeCell ref="B51:O51"/>
  </mergeCells>
  <conditionalFormatting sqref="M6:N6 C6:K7 D8:N37 D39:N49">
    <cfRule type="cellIs" dxfId="53" priority="7" stopIfTrue="1" operator="equal">
      <formula>0</formula>
    </cfRule>
  </conditionalFormatting>
  <conditionalFormatting sqref="L6">
    <cfRule type="cellIs" dxfId="52" priority="6" stopIfTrue="1" operator="equal">
      <formula>0</formula>
    </cfRule>
  </conditionalFormatting>
  <conditionalFormatting sqref="M7:N7">
    <cfRule type="cellIs" dxfId="51" priority="5" stopIfTrue="1" operator="equal">
      <formula>0</formula>
    </cfRule>
  </conditionalFormatting>
  <conditionalFormatting sqref="L7">
    <cfRule type="cellIs" dxfId="50" priority="4" stopIfTrue="1" operator="equal">
      <formula>0</formula>
    </cfRule>
  </conditionalFormatting>
  <conditionalFormatting sqref="C35">
    <cfRule type="cellIs" dxfId="49" priority="3" stopIfTrue="1" operator="equal">
      <formula>0</formula>
    </cfRule>
  </conditionalFormatting>
  <conditionalFormatting sqref="D38:N38">
    <cfRule type="cellIs" dxfId="48" priority="2" stopIfTrue="1" operator="equal">
      <formula>0</formula>
    </cfRule>
  </conditionalFormatting>
  <conditionalFormatting sqref="C38">
    <cfRule type="cellIs" dxfId="47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2.6" x14ac:dyDescent="0.2"/>
  <cols>
    <col min="1" max="1" width="4.90625" customWidth="1"/>
    <col min="2" max="2" width="16.26953125" customWidth="1"/>
    <col min="3" max="3" width="26.7265625" bestFit="1" customWidth="1"/>
    <col min="4" max="13" width="8.90625" customWidth="1"/>
    <col min="14" max="14" width="10.6328125" customWidth="1"/>
    <col min="15" max="15" width="13.36328125" bestFit="1" customWidth="1"/>
    <col min="17" max="19" width="11.08984375" bestFit="1" customWidth="1"/>
  </cols>
  <sheetData>
    <row r="2" spans="2:15" ht="17.7" customHeight="1" x14ac:dyDescent="0.25">
      <c r="B2" s="62" t="s">
        <v>44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9"/>
    </row>
    <row r="3" spans="2:15" ht="13.2" x14ac:dyDescent="0.25">
      <c r="B3" s="45" t="s">
        <v>93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 x14ac:dyDescent="0.25">
      <c r="B5" s="71" t="s">
        <v>80</v>
      </c>
      <c r="C5" s="72"/>
      <c r="D5" s="17" t="s">
        <v>38</v>
      </c>
      <c r="E5" s="17" t="s">
        <v>94</v>
      </c>
      <c r="F5" s="18" t="s">
        <v>39</v>
      </c>
      <c r="G5" s="17" t="s">
        <v>40</v>
      </c>
      <c r="H5" s="17" t="s">
        <v>41</v>
      </c>
      <c r="I5" s="17" t="s">
        <v>47</v>
      </c>
      <c r="J5" s="17" t="s">
        <v>42</v>
      </c>
      <c r="K5" s="17" t="s">
        <v>49</v>
      </c>
      <c r="L5" s="17" t="s">
        <v>57</v>
      </c>
      <c r="M5" s="18" t="s">
        <v>51</v>
      </c>
      <c r="N5" s="5" t="s">
        <v>80</v>
      </c>
    </row>
    <row r="6" spans="2:15" ht="27" thickBot="1" x14ac:dyDescent="0.25">
      <c r="B6" s="1" t="s">
        <v>1</v>
      </c>
      <c r="C6" s="30" t="s">
        <v>1</v>
      </c>
      <c r="D6" s="35">
        <v>11.940532128575828</v>
      </c>
      <c r="E6" s="35">
        <v>5.7294080101706628</v>
      </c>
      <c r="F6" s="35">
        <v>14.996439926107511</v>
      </c>
      <c r="G6" s="35">
        <v>15.557539449010743</v>
      </c>
      <c r="H6" s="35">
        <v>8.4903945932075224</v>
      </c>
      <c r="I6" s="35">
        <v>10.551036186300676</v>
      </c>
      <c r="J6" s="35">
        <v>9.42791199075808</v>
      </c>
      <c r="K6" s="35">
        <v>9.7598731816791098</v>
      </c>
      <c r="L6" s="35">
        <v>9.6670519121933971</v>
      </c>
      <c r="M6" s="35">
        <v>9.4534239822440416</v>
      </c>
      <c r="N6" s="35">
        <v>9.6033966144131693</v>
      </c>
      <c r="O6" s="49"/>
    </row>
    <row r="7" spans="2:15" ht="27" thickBot="1" x14ac:dyDescent="0.25">
      <c r="B7" s="1" t="s">
        <v>2</v>
      </c>
      <c r="C7" s="30" t="s">
        <v>2</v>
      </c>
      <c r="D7" s="35">
        <v>19.705487284900407</v>
      </c>
      <c r="E7" s="35">
        <v>11.954199541526199</v>
      </c>
      <c r="F7" s="35">
        <v>17.895291678907348</v>
      </c>
      <c r="G7" s="35">
        <v>10.415238758672595</v>
      </c>
      <c r="H7" s="35">
        <v>15.406763711678407</v>
      </c>
      <c r="I7" s="35">
        <v>13.777743925048142</v>
      </c>
      <c r="J7" s="35">
        <v>10.995300403243927</v>
      </c>
      <c r="K7" s="35">
        <v>11.044846350654518</v>
      </c>
      <c r="L7" s="35">
        <v>15.525182754233887</v>
      </c>
      <c r="M7" s="35">
        <v>15.26083835106428</v>
      </c>
      <c r="N7" s="35">
        <v>14.169289459756648</v>
      </c>
      <c r="O7" s="49"/>
    </row>
    <row r="8" spans="2:15" ht="13.8" thickBot="1" x14ac:dyDescent="0.25">
      <c r="B8" s="2" t="s">
        <v>86</v>
      </c>
      <c r="C8" s="31" t="s">
        <v>86</v>
      </c>
      <c r="D8" s="35">
        <v>0</v>
      </c>
      <c r="E8" s="35">
        <v>6.7435896983951207E-2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0.13888461604947813</v>
      </c>
      <c r="N8" s="35">
        <v>3.3934697072956106E-2</v>
      </c>
      <c r="O8" s="49"/>
    </row>
    <row r="9" spans="2:15" ht="13.2" x14ac:dyDescent="0.25">
      <c r="B9" s="58" t="s">
        <v>3</v>
      </c>
      <c r="C9" s="28" t="s">
        <v>83</v>
      </c>
      <c r="D9" s="35">
        <v>0</v>
      </c>
      <c r="E9" s="35">
        <v>0.11578963001890095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2.4383532222577234E-2</v>
      </c>
      <c r="O9" s="49"/>
    </row>
    <row r="10" spans="2:15" ht="13.2" x14ac:dyDescent="0.25">
      <c r="B10" s="59"/>
      <c r="C10" s="28" t="s">
        <v>4</v>
      </c>
      <c r="D10" s="35">
        <v>0.42231107456945638</v>
      </c>
      <c r="E10" s="35">
        <v>0.85251740484750238</v>
      </c>
      <c r="F10" s="35">
        <v>1.3629573669298518</v>
      </c>
      <c r="G10" s="35">
        <v>0</v>
      </c>
      <c r="H10" s="35">
        <v>0.80639973078198945</v>
      </c>
      <c r="I10" s="35">
        <v>0.50227282725957667</v>
      </c>
      <c r="J10" s="35">
        <v>0.18500725899282766</v>
      </c>
      <c r="K10" s="35">
        <v>0.6754924436114117</v>
      </c>
      <c r="L10" s="35">
        <v>0.77149894941723518</v>
      </c>
      <c r="M10" s="35">
        <v>0.8296061496738325</v>
      </c>
      <c r="N10" s="35">
        <v>0.76964346119498206</v>
      </c>
      <c r="O10" s="49"/>
    </row>
    <row r="11" spans="2:15" ht="13.2" x14ac:dyDescent="0.25">
      <c r="B11" s="59"/>
      <c r="C11" s="28" t="s">
        <v>5</v>
      </c>
      <c r="D11" s="35">
        <v>0</v>
      </c>
      <c r="E11" s="35">
        <v>8.978117436685909E-2</v>
      </c>
      <c r="F11" s="35">
        <v>0</v>
      </c>
      <c r="G11" s="35">
        <v>0</v>
      </c>
      <c r="H11" s="35">
        <v>0</v>
      </c>
      <c r="I11" s="35">
        <v>0.11110001064777647</v>
      </c>
      <c r="J11" s="35">
        <v>0.19443330342767925</v>
      </c>
      <c r="K11" s="35">
        <v>0</v>
      </c>
      <c r="L11" s="35">
        <v>0</v>
      </c>
      <c r="M11" s="35">
        <v>5.8682415035679579E-2</v>
      </c>
      <c r="N11" s="35">
        <v>4.2692535272468482E-2</v>
      </c>
      <c r="O11" s="49"/>
    </row>
    <row r="12" spans="2:15" ht="13.2" x14ac:dyDescent="0.25">
      <c r="B12" s="59"/>
      <c r="C12" s="28" t="s">
        <v>6</v>
      </c>
      <c r="D12" s="35">
        <v>2.9324449642757338</v>
      </c>
      <c r="E12" s="35">
        <v>2.4643201430667263</v>
      </c>
      <c r="F12" s="35">
        <v>0</v>
      </c>
      <c r="G12" s="35">
        <v>0</v>
      </c>
      <c r="H12" s="35">
        <v>0</v>
      </c>
      <c r="I12" s="35">
        <v>2.3343088466619957</v>
      </c>
      <c r="J12" s="35">
        <v>8.7174347796754134E-2</v>
      </c>
      <c r="K12" s="35">
        <v>1.7013764092347419</v>
      </c>
      <c r="L12" s="35">
        <v>1.2030617090885347</v>
      </c>
      <c r="M12" s="35">
        <v>1.7859659247393713</v>
      </c>
      <c r="N12" s="35">
        <v>1.5722243277649999</v>
      </c>
      <c r="O12" s="49"/>
    </row>
    <row r="13" spans="2:15" ht="13.2" x14ac:dyDescent="0.25">
      <c r="B13" s="59"/>
      <c r="C13" s="28" t="s">
        <v>7</v>
      </c>
      <c r="D13" s="35">
        <v>0.44434708640585008</v>
      </c>
      <c r="E13" s="35">
        <v>1.5477641702303719</v>
      </c>
      <c r="F13" s="35">
        <v>2.2801856518607098</v>
      </c>
      <c r="G13" s="35">
        <v>0</v>
      </c>
      <c r="H13" s="35">
        <v>0.50791291836647745</v>
      </c>
      <c r="I13" s="35">
        <v>2.3008038084207536</v>
      </c>
      <c r="J13" s="35">
        <v>2.3125331948067025</v>
      </c>
      <c r="K13" s="35">
        <v>1.3997684107685169</v>
      </c>
      <c r="L13" s="35">
        <v>1.6027617139698052</v>
      </c>
      <c r="M13" s="35">
        <v>1.5302521810485932</v>
      </c>
      <c r="N13" s="35">
        <v>1.5562703542237872</v>
      </c>
      <c r="O13" s="49"/>
    </row>
    <row r="14" spans="2:15" ht="13.2" x14ac:dyDescent="0.25">
      <c r="B14" s="59"/>
      <c r="C14" s="28" t="s">
        <v>8</v>
      </c>
      <c r="D14" s="35">
        <v>0.8282859812539678</v>
      </c>
      <c r="E14" s="35">
        <v>0.79995761939228838</v>
      </c>
      <c r="F14" s="35">
        <v>0.65239174365245278</v>
      </c>
      <c r="G14" s="35">
        <v>0</v>
      </c>
      <c r="H14" s="35">
        <v>0.97194656623418008</v>
      </c>
      <c r="I14" s="35">
        <v>1.1619882701701232</v>
      </c>
      <c r="J14" s="35">
        <v>0.13802178932349723</v>
      </c>
      <c r="K14" s="35">
        <v>0.62961444117047427</v>
      </c>
      <c r="L14" s="35">
        <v>0.33848437769305395</v>
      </c>
      <c r="M14" s="35">
        <v>0.85757674033307196</v>
      </c>
      <c r="N14" s="35">
        <v>0.69106480945551341</v>
      </c>
      <c r="O14" s="49"/>
    </row>
    <row r="15" spans="2:15" ht="13.2" x14ac:dyDescent="0.25">
      <c r="B15" s="59"/>
      <c r="C15" s="28" t="s">
        <v>9</v>
      </c>
      <c r="D15" s="35">
        <v>0</v>
      </c>
      <c r="E15" s="35">
        <v>7.4135110911649899E-2</v>
      </c>
      <c r="F15" s="35">
        <v>0.39737975741728088</v>
      </c>
      <c r="G15" s="35">
        <v>0</v>
      </c>
      <c r="H15" s="35">
        <v>0</v>
      </c>
      <c r="I15" s="35">
        <v>0</v>
      </c>
      <c r="J15" s="35">
        <v>0</v>
      </c>
      <c r="K15" s="35">
        <v>5.6797258095297426E-2</v>
      </c>
      <c r="L15" s="35">
        <v>0.25388222609823313</v>
      </c>
      <c r="M15" s="35">
        <v>0.28468993377885049</v>
      </c>
      <c r="N15" s="35">
        <v>0.14743188563786108</v>
      </c>
      <c r="O15" s="49"/>
    </row>
    <row r="16" spans="2:15" ht="13.2" x14ac:dyDescent="0.25">
      <c r="B16" s="59"/>
      <c r="C16" s="28" t="s">
        <v>10</v>
      </c>
      <c r="D16" s="35">
        <v>0</v>
      </c>
      <c r="E16" s="35">
        <v>8.1252060374878421E-3</v>
      </c>
      <c r="F16" s="35">
        <v>8.0764059402726768E-2</v>
      </c>
      <c r="G16" s="35">
        <v>0</v>
      </c>
      <c r="H16" s="35">
        <v>0</v>
      </c>
      <c r="I16" s="35">
        <v>0.12390124700580871</v>
      </c>
      <c r="J16" s="35">
        <v>0</v>
      </c>
      <c r="K16" s="35">
        <v>0</v>
      </c>
      <c r="L16" s="35">
        <v>2.472316703141509E-2</v>
      </c>
      <c r="M16" s="35">
        <v>4.7253044224765756E-2</v>
      </c>
      <c r="N16" s="35">
        <v>3.0503232801452364E-2</v>
      </c>
      <c r="O16" s="49"/>
    </row>
    <row r="17" spans="2:15" ht="13.2" x14ac:dyDescent="0.25">
      <c r="B17" s="59"/>
      <c r="C17" s="28" t="s">
        <v>11</v>
      </c>
      <c r="D17" s="35">
        <v>2.6373287131172507</v>
      </c>
      <c r="E17" s="35">
        <v>0.25010547406528477</v>
      </c>
      <c r="F17" s="35">
        <v>2.5040765863628245</v>
      </c>
      <c r="G17" s="35">
        <v>0</v>
      </c>
      <c r="H17" s="35">
        <v>3.6763473210019874E-2</v>
      </c>
      <c r="I17" s="35">
        <v>0.23242430788840956</v>
      </c>
      <c r="J17" s="35">
        <v>0.38631194771437155</v>
      </c>
      <c r="K17" s="35">
        <v>0.10002975925659445</v>
      </c>
      <c r="L17" s="35">
        <v>0.2353246226054827</v>
      </c>
      <c r="M17" s="35">
        <v>0.40609842191067519</v>
      </c>
      <c r="N17" s="35">
        <v>0.59971904699613654</v>
      </c>
      <c r="O17" s="49"/>
    </row>
    <row r="18" spans="2:15" ht="13.2" x14ac:dyDescent="0.25">
      <c r="B18" s="59"/>
      <c r="C18" s="28" t="s">
        <v>12</v>
      </c>
      <c r="D18" s="35">
        <v>0.48079608022948989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2.6915184159715617E-2</v>
      </c>
      <c r="O18" s="49"/>
    </row>
    <row r="19" spans="2:15" ht="13.2" x14ac:dyDescent="0.2">
      <c r="B19" s="59"/>
      <c r="C19" s="30" t="s">
        <v>87</v>
      </c>
      <c r="D19" s="35">
        <v>2.7172376656232733</v>
      </c>
      <c r="E19" s="35">
        <v>1.6915844383585936</v>
      </c>
      <c r="F19" s="35">
        <v>3.9355217991404992</v>
      </c>
      <c r="G19" s="35">
        <v>9.6643348883423261</v>
      </c>
      <c r="H19" s="35">
        <v>2.7001055402532907</v>
      </c>
      <c r="I19" s="35">
        <v>2.5828070381016075</v>
      </c>
      <c r="J19" s="35">
        <v>0.28040103770421954</v>
      </c>
      <c r="K19" s="35">
        <v>1.3213578341378224E-3</v>
      </c>
      <c r="L19" s="35">
        <v>1.7899104497510425</v>
      </c>
      <c r="M19" s="35">
        <v>0.99664628009923528</v>
      </c>
      <c r="N19" s="35">
        <v>1.8599923048182825</v>
      </c>
      <c r="O19" s="49"/>
    </row>
    <row r="20" spans="2:15" ht="13.2" x14ac:dyDescent="0.25">
      <c r="B20" s="59"/>
      <c r="C20" s="28" t="s">
        <v>13</v>
      </c>
      <c r="D20" s="35">
        <v>0.1060751389641484</v>
      </c>
      <c r="E20" s="35">
        <v>3.928962431586213E-2</v>
      </c>
      <c r="F20" s="35">
        <v>0.21029205116342131</v>
      </c>
      <c r="G20" s="35">
        <v>0</v>
      </c>
      <c r="H20" s="35">
        <v>0.16832755966579213</v>
      </c>
      <c r="I20" s="35">
        <v>0</v>
      </c>
      <c r="J20" s="35">
        <v>3.7649708417149153E-2</v>
      </c>
      <c r="K20" s="35">
        <v>1.7156245430029742E-2</v>
      </c>
      <c r="L20" s="35">
        <v>0.20504744737051867</v>
      </c>
      <c r="M20" s="35">
        <v>0.19972819714003487</v>
      </c>
      <c r="N20" s="35">
        <v>0.10990590835956289</v>
      </c>
      <c r="O20" s="49"/>
    </row>
    <row r="21" spans="2:15" ht="13.2" x14ac:dyDescent="0.25">
      <c r="B21" s="59"/>
      <c r="C21" s="28" t="s">
        <v>88</v>
      </c>
      <c r="D21" s="35">
        <v>0</v>
      </c>
      <c r="E21" s="35">
        <v>1.0335513924513529</v>
      </c>
      <c r="F21" s="35">
        <v>0.27497763667787112</v>
      </c>
      <c r="G21" s="35">
        <v>1.3919480596880152</v>
      </c>
      <c r="H21" s="35">
        <v>0.91006221390294395</v>
      </c>
      <c r="I21" s="35">
        <v>0.23113859230222805</v>
      </c>
      <c r="J21" s="35">
        <v>0.73862898235613839</v>
      </c>
      <c r="K21" s="35">
        <v>0</v>
      </c>
      <c r="L21" s="35">
        <v>0.59725695183094363</v>
      </c>
      <c r="M21" s="35">
        <v>1.6012957475129965</v>
      </c>
      <c r="N21" s="35">
        <v>0.68373884981551059</v>
      </c>
      <c r="O21" s="49"/>
    </row>
    <row r="22" spans="2:15" ht="13.2" x14ac:dyDescent="0.25">
      <c r="B22" s="59"/>
      <c r="C22" s="28" t="s">
        <v>15</v>
      </c>
      <c r="D22" s="35">
        <v>0.22413529722438724</v>
      </c>
      <c r="E22" s="35">
        <v>0.28033494403201031</v>
      </c>
      <c r="F22" s="35">
        <v>0.73647063584917249</v>
      </c>
      <c r="G22" s="35">
        <v>0</v>
      </c>
      <c r="H22" s="35">
        <v>0</v>
      </c>
      <c r="I22" s="35">
        <v>0.11554267096299524</v>
      </c>
      <c r="J22" s="35">
        <v>0.14573284064106837</v>
      </c>
      <c r="K22" s="35">
        <v>1.1561712927290371E-2</v>
      </c>
      <c r="L22" s="35">
        <v>0.72034053253769104</v>
      </c>
      <c r="M22" s="35">
        <v>0.21165393443330149</v>
      </c>
      <c r="N22" s="35">
        <v>0.31361239518815082</v>
      </c>
      <c r="O22" s="49"/>
    </row>
    <row r="23" spans="2:15" ht="13.2" x14ac:dyDescent="0.25">
      <c r="B23" s="59"/>
      <c r="C23" s="28" t="s">
        <v>84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9"/>
    </row>
    <row r="24" spans="2:15" ht="13.2" x14ac:dyDescent="0.25">
      <c r="B24" s="59"/>
      <c r="C24" s="28" t="s">
        <v>16</v>
      </c>
      <c r="D24" s="35">
        <v>3.2793260336403347</v>
      </c>
      <c r="E24" s="35">
        <v>2.0603212650760088</v>
      </c>
      <c r="F24" s="35">
        <v>7.598623093055866</v>
      </c>
      <c r="G24" s="35">
        <v>5.3347504994801165</v>
      </c>
      <c r="H24" s="35">
        <v>3.9040951219288753</v>
      </c>
      <c r="I24" s="35">
        <v>4.526198567463589</v>
      </c>
      <c r="J24" s="35">
        <v>2.496706944443468</v>
      </c>
      <c r="K24" s="35">
        <v>0.34251528754240168</v>
      </c>
      <c r="L24" s="35">
        <v>3.000503633183413</v>
      </c>
      <c r="M24" s="35">
        <v>2.0546852700234819</v>
      </c>
      <c r="N24" s="35">
        <v>2.9504130210001347</v>
      </c>
      <c r="O24" s="49"/>
    </row>
    <row r="25" spans="2:15" ht="13.2" x14ac:dyDescent="0.25">
      <c r="B25" s="59"/>
      <c r="C25" s="28" t="s">
        <v>50</v>
      </c>
      <c r="D25" s="35">
        <v>0.1945225177698616</v>
      </c>
      <c r="E25" s="35">
        <v>3.5465458955348778E-2</v>
      </c>
      <c r="F25" s="35">
        <v>0.49528409325295292</v>
      </c>
      <c r="G25" s="35">
        <v>0.28463573283695542</v>
      </c>
      <c r="H25" s="35">
        <v>0.43242412772838057</v>
      </c>
      <c r="I25" s="35">
        <v>0</v>
      </c>
      <c r="J25" s="35">
        <v>0.15251574024273798</v>
      </c>
      <c r="K25" s="35">
        <v>0</v>
      </c>
      <c r="L25" s="35">
        <v>3.680665510317585E-2</v>
      </c>
      <c r="M25" s="35">
        <v>3.4455984230729819E-2</v>
      </c>
      <c r="N25" s="35">
        <v>0.10973390526232968</v>
      </c>
      <c r="O25" s="49"/>
    </row>
    <row r="26" spans="2:15" ht="13.2" x14ac:dyDescent="0.25">
      <c r="B26" s="59"/>
      <c r="C26" s="28" t="s">
        <v>17</v>
      </c>
      <c r="D26" s="35">
        <v>9.8815962217507838E-2</v>
      </c>
      <c r="E26" s="35">
        <v>0.70613672014368012</v>
      </c>
      <c r="F26" s="35">
        <v>1.3740989336265128</v>
      </c>
      <c r="G26" s="35">
        <v>0</v>
      </c>
      <c r="H26" s="35">
        <v>0.29970631849205076</v>
      </c>
      <c r="I26" s="35">
        <v>0.48621624056606794</v>
      </c>
      <c r="J26" s="35">
        <v>0.21195407981830522</v>
      </c>
      <c r="K26" s="35">
        <v>0.82035080879945366</v>
      </c>
      <c r="L26" s="35">
        <v>0.70591978581509429</v>
      </c>
      <c r="M26" s="35">
        <v>0.83710695489969256</v>
      </c>
      <c r="N26" s="35">
        <v>0.70960870826705025</v>
      </c>
      <c r="O26" s="49"/>
    </row>
    <row r="27" spans="2:15" ht="13.2" x14ac:dyDescent="0.25">
      <c r="B27" s="59"/>
      <c r="C27" s="28" t="s">
        <v>18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0.29710744025890395</v>
      </c>
      <c r="J27" s="35">
        <v>0.1968557743164106</v>
      </c>
      <c r="K27" s="35">
        <v>0</v>
      </c>
      <c r="L27" s="35">
        <v>0.14453690801392277</v>
      </c>
      <c r="M27" s="35">
        <v>0.17620478816891696</v>
      </c>
      <c r="N27" s="35">
        <v>7.9502916157176085E-2</v>
      </c>
      <c r="O27" s="49"/>
    </row>
    <row r="28" spans="2:15" ht="13.2" x14ac:dyDescent="0.25">
      <c r="B28" s="59"/>
      <c r="C28" s="28" t="s">
        <v>20</v>
      </c>
      <c r="D28" s="35">
        <v>0.44344111615903525</v>
      </c>
      <c r="E28" s="35">
        <v>8.4901952484761248E-2</v>
      </c>
      <c r="F28" s="35">
        <v>0.50766733184438484</v>
      </c>
      <c r="G28" s="35">
        <v>0</v>
      </c>
      <c r="H28" s="35">
        <v>0</v>
      </c>
      <c r="I28" s="35">
        <v>4.5741088152063888E-2</v>
      </c>
      <c r="J28" s="35">
        <v>0.4400669065206258</v>
      </c>
      <c r="K28" s="35">
        <v>0</v>
      </c>
      <c r="L28" s="35">
        <v>0.31429182691212348</v>
      </c>
      <c r="M28" s="35">
        <v>1.1653171909289254E-2</v>
      </c>
      <c r="N28" s="35">
        <v>0.16771472134185483</v>
      </c>
      <c r="O28" s="49"/>
    </row>
    <row r="29" spans="2:15" ht="13.2" x14ac:dyDescent="0.25">
      <c r="B29" s="59"/>
      <c r="C29" s="28" t="s">
        <v>85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49"/>
    </row>
    <row r="30" spans="2:15" ht="13.2" x14ac:dyDescent="0.25">
      <c r="B30" s="59"/>
      <c r="C30" s="28" t="s">
        <v>21</v>
      </c>
      <c r="D30" s="35">
        <v>0.16563073221926328</v>
      </c>
      <c r="E30" s="35">
        <v>0.70892370997824139</v>
      </c>
      <c r="F30" s="35">
        <v>1.8802797921813643</v>
      </c>
      <c r="G30" s="35">
        <v>0.50333928797976579</v>
      </c>
      <c r="H30" s="35">
        <v>1.2954974869469813</v>
      </c>
      <c r="I30" s="35">
        <v>0.96743363545879046</v>
      </c>
      <c r="J30" s="35">
        <v>0.5518371021942976</v>
      </c>
      <c r="K30" s="35">
        <v>0.84391736637117243</v>
      </c>
      <c r="L30" s="35">
        <v>2.3682866604775974</v>
      </c>
      <c r="M30" s="35">
        <v>1.8605132345658966</v>
      </c>
      <c r="N30" s="35">
        <v>1.2979219081285813</v>
      </c>
      <c r="O30" s="49"/>
    </row>
    <row r="31" spans="2:15" ht="13.2" x14ac:dyDescent="0.25">
      <c r="B31" s="59"/>
      <c r="C31" s="28" t="s">
        <v>22</v>
      </c>
      <c r="D31" s="35">
        <v>0.26038171105580415</v>
      </c>
      <c r="E31" s="35">
        <v>0.1393636232976567</v>
      </c>
      <c r="F31" s="35">
        <v>1.5689374828030702</v>
      </c>
      <c r="G31" s="35">
        <v>0</v>
      </c>
      <c r="H31" s="35">
        <v>1.2085886663734347</v>
      </c>
      <c r="I31" s="35">
        <v>0.36389262910281378</v>
      </c>
      <c r="J31" s="35">
        <v>0.71510667611866874</v>
      </c>
      <c r="K31" s="35">
        <v>0.10023822088360217</v>
      </c>
      <c r="L31" s="35">
        <v>0.3048298119143748</v>
      </c>
      <c r="M31" s="35">
        <v>8.1016470129367357E-2</v>
      </c>
      <c r="N31" s="35">
        <v>0.38864213110398738</v>
      </c>
      <c r="O31" s="49"/>
    </row>
    <row r="32" spans="2:15" ht="13.8" thickBot="1" x14ac:dyDescent="0.3">
      <c r="B32" s="59"/>
      <c r="C32" s="28" t="s">
        <v>23</v>
      </c>
      <c r="D32" s="35">
        <v>0.56563387623795081</v>
      </c>
      <c r="E32" s="35">
        <v>0.27175612383222025</v>
      </c>
      <c r="F32" s="35">
        <v>1.3018060805382417</v>
      </c>
      <c r="G32" s="35">
        <v>0.26314037503592219</v>
      </c>
      <c r="H32" s="35">
        <v>1.0466513912570386E-2</v>
      </c>
      <c r="I32" s="35">
        <v>0.46711688040647348</v>
      </c>
      <c r="J32" s="35">
        <v>0.61297873742152931</v>
      </c>
      <c r="K32" s="35">
        <v>0.36258393412131595</v>
      </c>
      <c r="L32" s="35">
        <v>0.54118126514971976</v>
      </c>
      <c r="M32" s="35">
        <v>0.48579077398536991</v>
      </c>
      <c r="N32" s="35">
        <v>0.49695192088715856</v>
      </c>
      <c r="O32" s="49"/>
    </row>
    <row r="33" spans="2:15" ht="13.8" thickBot="1" x14ac:dyDescent="0.3">
      <c r="B33" s="29" t="s">
        <v>48</v>
      </c>
      <c r="C33" s="28" t="s">
        <v>48</v>
      </c>
      <c r="D33" s="35">
        <v>4.9259774229832534</v>
      </c>
      <c r="E33" s="35">
        <v>7.9507272592590965</v>
      </c>
      <c r="F33" s="35">
        <v>8.7630884705321108</v>
      </c>
      <c r="G33" s="35">
        <v>4.9968784574639011</v>
      </c>
      <c r="H33" s="35">
        <v>5.0051827472773276</v>
      </c>
      <c r="I33" s="35">
        <v>11.418962949196342</v>
      </c>
      <c r="J33" s="35">
        <v>12.2356075746837</v>
      </c>
      <c r="K33" s="35">
        <v>4.8248317044934295</v>
      </c>
      <c r="L33" s="35">
        <v>9.8068978085229865</v>
      </c>
      <c r="M33" s="35">
        <v>12.445403615191285</v>
      </c>
      <c r="N33" s="35">
        <v>8.5959965186906722</v>
      </c>
      <c r="O33" s="49"/>
    </row>
    <row r="34" spans="2:15" ht="13.8" thickBot="1" x14ac:dyDescent="0.3">
      <c r="B34" s="27" t="s">
        <v>69</v>
      </c>
      <c r="C34" s="28" t="s">
        <v>69</v>
      </c>
      <c r="D34" s="35">
        <v>4.259443755151457</v>
      </c>
      <c r="E34" s="35">
        <v>3.5189773251434548</v>
      </c>
      <c r="F34" s="35">
        <v>4.6652852898149773</v>
      </c>
      <c r="G34" s="35">
        <v>4.1474648379451713</v>
      </c>
      <c r="H34" s="35">
        <v>2.0716845685589127</v>
      </c>
      <c r="I34" s="35">
        <v>5.8401556061097626</v>
      </c>
      <c r="J34" s="35">
        <v>2.3222751022641002</v>
      </c>
      <c r="K34" s="35">
        <v>1.1113472607752093</v>
      </c>
      <c r="L34" s="35">
        <v>3.1315682491504271</v>
      </c>
      <c r="M34" s="35">
        <v>2.5374885391020361</v>
      </c>
      <c r="N34" s="35">
        <v>3.2093481239781365</v>
      </c>
      <c r="O34" s="49"/>
    </row>
    <row r="35" spans="2:15" ht="13.8" thickBot="1" x14ac:dyDescent="0.25">
      <c r="B35" s="32" t="s">
        <v>24</v>
      </c>
      <c r="C35" s="30" t="s">
        <v>24</v>
      </c>
      <c r="D35" s="35">
        <v>0</v>
      </c>
      <c r="E35" s="35">
        <v>1.5051421962322706</v>
      </c>
      <c r="F35" s="35">
        <v>0</v>
      </c>
      <c r="G35" s="35">
        <v>6.1888509287409041</v>
      </c>
      <c r="H35" s="35">
        <v>2.6491323905487522E-2</v>
      </c>
      <c r="I35" s="35">
        <v>0.46203412726714843</v>
      </c>
      <c r="J35" s="35">
        <v>3.5870659945445622</v>
      </c>
      <c r="K35" s="35">
        <v>0.18462689900119292</v>
      </c>
      <c r="L35" s="35">
        <v>3.4145450686156993E-2</v>
      </c>
      <c r="M35" s="35">
        <v>0.21099703450633317</v>
      </c>
      <c r="N35" s="35">
        <v>0.65284287557236298</v>
      </c>
      <c r="O35" s="49"/>
    </row>
    <row r="36" spans="2:15" ht="13.2" x14ac:dyDescent="0.25">
      <c r="B36" s="63" t="s">
        <v>25</v>
      </c>
      <c r="C36" s="28" t="s">
        <v>26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9"/>
    </row>
    <row r="37" spans="2:15" ht="13.2" x14ac:dyDescent="0.25">
      <c r="B37" s="64"/>
      <c r="C37" s="28" t="s">
        <v>27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0.42936498968074832</v>
      </c>
      <c r="J37" s="35">
        <v>0</v>
      </c>
      <c r="K37" s="35">
        <v>0</v>
      </c>
      <c r="L37" s="35">
        <v>0</v>
      </c>
      <c r="M37" s="35">
        <v>0</v>
      </c>
      <c r="N37" s="35">
        <v>3.3650883303543905E-2</v>
      </c>
      <c r="O37" s="49"/>
    </row>
    <row r="38" spans="2:15" ht="13.2" x14ac:dyDescent="0.2">
      <c r="B38" s="64"/>
      <c r="C38" s="30" t="s">
        <v>90</v>
      </c>
      <c r="D38" s="35">
        <v>0</v>
      </c>
      <c r="E38" s="35">
        <v>0</v>
      </c>
      <c r="F38" s="35">
        <v>0.34370903223548399</v>
      </c>
      <c r="G38" s="35">
        <v>0</v>
      </c>
      <c r="H38" s="35">
        <v>0</v>
      </c>
      <c r="I38" s="35">
        <v>0</v>
      </c>
      <c r="J38" s="35">
        <v>0</v>
      </c>
      <c r="K38" s="35">
        <v>2.5970107914577887</v>
      </c>
      <c r="L38" s="35">
        <v>0</v>
      </c>
      <c r="M38" s="35">
        <v>0</v>
      </c>
      <c r="N38" s="35">
        <v>0.41139475775911044</v>
      </c>
      <c r="O38" s="49"/>
    </row>
    <row r="39" spans="2:15" ht="13.2" x14ac:dyDescent="0.25">
      <c r="B39" s="64"/>
      <c r="C39" s="28" t="s">
        <v>28</v>
      </c>
      <c r="D39" s="35">
        <v>17.841526260786576</v>
      </c>
      <c r="E39" s="35">
        <v>23.18634103633876</v>
      </c>
      <c r="F39" s="35">
        <v>9.2086177689706226</v>
      </c>
      <c r="G39" s="35">
        <v>0.54005561677211356</v>
      </c>
      <c r="H39" s="35">
        <v>26.207344161582686</v>
      </c>
      <c r="I39" s="35">
        <v>18.596920038921184</v>
      </c>
      <c r="J39" s="35">
        <v>21.820735169786218</v>
      </c>
      <c r="K39" s="35">
        <v>9.4637333268395825</v>
      </c>
      <c r="L39" s="35">
        <v>19.155866203916059</v>
      </c>
      <c r="M39" s="35">
        <v>19.956423107035675</v>
      </c>
      <c r="N39" s="35">
        <v>17.661439692255154</v>
      </c>
      <c r="O39" s="49"/>
    </row>
    <row r="40" spans="2:15" ht="13.2" x14ac:dyDescent="0.25">
      <c r="B40" s="64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0.27049539571916631</v>
      </c>
      <c r="J40" s="35">
        <v>0</v>
      </c>
      <c r="K40" s="35">
        <v>0</v>
      </c>
      <c r="L40" s="35">
        <v>0</v>
      </c>
      <c r="M40" s="35">
        <v>0</v>
      </c>
      <c r="N40" s="35">
        <v>2.1199700055329698E-2</v>
      </c>
      <c r="O40" s="49"/>
    </row>
    <row r="41" spans="2:15" ht="13.2" x14ac:dyDescent="0.25">
      <c r="B41" s="64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49"/>
    </row>
    <row r="42" spans="2:15" ht="13.2" x14ac:dyDescent="0.25">
      <c r="B42" s="64"/>
      <c r="C42" s="28" t="s">
        <v>31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49"/>
    </row>
    <row r="43" spans="2:15" ht="13.2" x14ac:dyDescent="0.25">
      <c r="B43" s="64"/>
      <c r="C43" s="28" t="s">
        <v>32</v>
      </c>
      <c r="D43" s="35">
        <v>0.95529888070228242</v>
      </c>
      <c r="E43" s="35">
        <v>1.2194591014487182</v>
      </c>
      <c r="F43" s="35">
        <v>2.9582286071633348</v>
      </c>
      <c r="G43" s="35">
        <v>0.63597092895911511</v>
      </c>
      <c r="H43" s="35">
        <v>0</v>
      </c>
      <c r="I43" s="35">
        <v>0.23273178489043728</v>
      </c>
      <c r="J43" s="35">
        <v>1.084660570703978</v>
      </c>
      <c r="K43" s="35">
        <v>0.69209673878925271</v>
      </c>
      <c r="L43" s="35">
        <v>5.1937327844416465</v>
      </c>
      <c r="M43" s="35">
        <v>0.84610784690822027</v>
      </c>
      <c r="N43" s="35">
        <v>1.7737605784807764</v>
      </c>
      <c r="O43" s="49"/>
    </row>
    <row r="44" spans="2:15" ht="13.2" x14ac:dyDescent="0.25">
      <c r="B44" s="64"/>
      <c r="C44" s="28" t="s">
        <v>33</v>
      </c>
      <c r="D44" s="35">
        <v>0.37037959025557243</v>
      </c>
      <c r="E44" s="35">
        <v>1.3576330626047424</v>
      </c>
      <c r="F44" s="35">
        <v>0</v>
      </c>
      <c r="G44" s="35">
        <v>23.12069471781659</v>
      </c>
      <c r="H44" s="35">
        <v>4.8521550584968693</v>
      </c>
      <c r="I44" s="35">
        <v>0.34255883774191659</v>
      </c>
      <c r="J44" s="35">
        <v>0</v>
      </c>
      <c r="K44" s="35">
        <v>9.994456794857955</v>
      </c>
      <c r="L44" s="35">
        <v>0</v>
      </c>
      <c r="M44" s="35">
        <v>1.3583640119650395</v>
      </c>
      <c r="N44" s="35">
        <v>2.6118819651956446</v>
      </c>
      <c r="O44" s="49"/>
    </row>
    <row r="45" spans="2:15" ht="13.2" x14ac:dyDescent="0.25">
      <c r="B45" s="64"/>
      <c r="C45" s="28" t="s">
        <v>34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49"/>
    </row>
    <row r="46" spans="2:15" ht="13.2" x14ac:dyDescent="0.25">
      <c r="B46" s="64"/>
      <c r="C46" s="28" t="s">
        <v>35</v>
      </c>
      <c r="D46" s="35">
        <v>22.887568928822859</v>
      </c>
      <c r="E46" s="35">
        <v>25.140951382006911</v>
      </c>
      <c r="F46" s="35">
        <v>12.650291659365253</v>
      </c>
      <c r="G46" s="35">
        <v>16.636803266129945</v>
      </c>
      <c r="H46" s="35">
        <v>21.251165248397331</v>
      </c>
      <c r="I46" s="35">
        <v>14.291171896629248</v>
      </c>
      <c r="J46" s="35">
        <v>21.960228869692394</v>
      </c>
      <c r="K46" s="35">
        <v>38.13253142577085</v>
      </c>
      <c r="L46" s="35">
        <v>19.431743429588323</v>
      </c>
      <c r="M46" s="35">
        <v>21.833821531162936</v>
      </c>
      <c r="N46" s="35">
        <v>22.907894242842094</v>
      </c>
      <c r="O46" s="49"/>
    </row>
    <row r="47" spans="2:15" ht="13.8" thickBot="1" x14ac:dyDescent="0.3">
      <c r="B47" s="64"/>
      <c r="C47" s="28" t="s">
        <v>36</v>
      </c>
      <c r="D47" s="35">
        <v>0</v>
      </c>
      <c r="E47" s="35">
        <v>5.2430683760414833</v>
      </c>
      <c r="F47" s="35">
        <v>0</v>
      </c>
      <c r="G47" s="35">
        <v>0</v>
      </c>
      <c r="H47" s="35">
        <v>0</v>
      </c>
      <c r="I47" s="35">
        <v>0</v>
      </c>
      <c r="J47" s="35">
        <v>2.2382371566511735E-2</v>
      </c>
      <c r="K47" s="35">
        <v>1.378937649605241</v>
      </c>
      <c r="L47" s="35">
        <v>6.4319011446622137E-2</v>
      </c>
      <c r="M47" s="35">
        <v>0.12041520965456269</v>
      </c>
      <c r="N47" s="35">
        <v>1.3327408028558627</v>
      </c>
      <c r="O47" s="49"/>
    </row>
    <row r="48" spans="2:15" ht="13.8" thickBot="1" x14ac:dyDescent="0.3">
      <c r="B48" s="54" t="s">
        <v>89</v>
      </c>
      <c r="C48" s="28" t="s">
        <v>89</v>
      </c>
      <c r="D48" s="35">
        <v>1.313071796858452</v>
      </c>
      <c r="E48" s="35">
        <v>-0.12746837361906671</v>
      </c>
      <c r="F48" s="35">
        <v>1.3573334711441447</v>
      </c>
      <c r="G48" s="35">
        <v>0.31835419512582064</v>
      </c>
      <c r="H48" s="35">
        <v>3.4365223490984675</v>
      </c>
      <c r="I48" s="35">
        <v>6.9368301616652559</v>
      </c>
      <c r="J48" s="35">
        <v>6.6599155805000834</v>
      </c>
      <c r="K48" s="35">
        <v>3.7529842200294468</v>
      </c>
      <c r="L48" s="35">
        <v>2.8308437018571198</v>
      </c>
      <c r="M48" s="35">
        <v>1.4869565372729454</v>
      </c>
      <c r="N48" s="35">
        <v>2.352642027709273</v>
      </c>
      <c r="O48" s="49"/>
    </row>
    <row r="49" spans="2:15" ht="13.2" x14ac:dyDescent="0.25">
      <c r="B49" s="10" t="s">
        <v>37</v>
      </c>
      <c r="C49" s="11"/>
      <c r="D49" s="36">
        <v>100</v>
      </c>
      <c r="E49" s="36">
        <v>100</v>
      </c>
      <c r="F49" s="36">
        <v>100</v>
      </c>
      <c r="G49" s="36">
        <v>100</v>
      </c>
      <c r="H49" s="36">
        <v>100</v>
      </c>
      <c r="I49" s="36">
        <v>100</v>
      </c>
      <c r="J49" s="36">
        <v>100</v>
      </c>
      <c r="K49" s="36">
        <v>100</v>
      </c>
      <c r="L49" s="36">
        <v>100</v>
      </c>
      <c r="M49" s="36">
        <v>100</v>
      </c>
      <c r="N49" s="36">
        <v>100.00000000000001</v>
      </c>
      <c r="O49" s="49"/>
    </row>
    <row r="51" spans="2:15" ht="127.5" customHeight="1" x14ac:dyDescent="0.2">
      <c r="B51" s="57" t="s">
        <v>92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</sheetData>
  <mergeCells count="5">
    <mergeCell ref="B2:M2"/>
    <mergeCell ref="B5:C5"/>
    <mergeCell ref="B9:B32"/>
    <mergeCell ref="B36:B47"/>
    <mergeCell ref="B51:O51"/>
  </mergeCells>
  <conditionalFormatting sqref="M6:N6 C6:K7 D8:N37 D39:N49">
    <cfRule type="cellIs" dxfId="46" priority="8" stopIfTrue="1" operator="equal">
      <formula>0</formula>
    </cfRule>
  </conditionalFormatting>
  <conditionalFormatting sqref="L6">
    <cfRule type="cellIs" dxfId="45" priority="7" stopIfTrue="1" operator="equal">
      <formula>0</formula>
    </cfRule>
  </conditionalFormatting>
  <conditionalFormatting sqref="M7:N7">
    <cfRule type="cellIs" dxfId="44" priority="6" stopIfTrue="1" operator="equal">
      <formula>0</formula>
    </cfRule>
  </conditionalFormatting>
  <conditionalFormatting sqref="L7">
    <cfRule type="cellIs" dxfId="43" priority="5" stopIfTrue="1" operator="equal">
      <formula>0</formula>
    </cfRule>
  </conditionalFormatting>
  <conditionalFormatting sqref="C35">
    <cfRule type="cellIs" dxfId="42" priority="4" stopIfTrue="1" operator="equal">
      <formula>0</formula>
    </cfRule>
  </conditionalFormatting>
  <conditionalFormatting sqref="C19">
    <cfRule type="cellIs" dxfId="41" priority="3" stopIfTrue="1" operator="equal">
      <formula>0</formula>
    </cfRule>
  </conditionalFormatting>
  <conditionalFormatting sqref="D38:N38">
    <cfRule type="cellIs" dxfId="40" priority="2" stopIfTrue="1" operator="equal">
      <formula>0</formula>
    </cfRule>
  </conditionalFormatting>
  <conditionalFormatting sqref="C38">
    <cfRule type="cellIs" dxfId="3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WEB_SISTEMA</vt:lpstr>
      <vt:lpstr>WEB_SB Pensiones</vt:lpstr>
      <vt:lpstr>WEB_SB 55-59</vt:lpstr>
      <vt:lpstr>WEB_SB 60-64</vt:lpstr>
      <vt:lpstr>WEB_SB 65-69</vt:lpstr>
      <vt:lpstr>WEB_SB 70-74</vt:lpstr>
      <vt:lpstr>WEB_SB 75-79</vt:lpstr>
      <vt:lpstr>WEB_SB 80-84</vt:lpstr>
      <vt:lpstr>WEB_SB 85-89</vt:lpstr>
      <vt:lpstr>WEB_SB 90-94</vt:lpstr>
      <vt:lpstr>WEB_SB Inicial</vt:lpstr>
      <vt:lpstr>WEB_ADICIONALES</vt:lpstr>
      <vt:lpstr>WEB_ADICIONALES (2)</vt:lpstr>
      <vt:lpstr>WEB_ADICIONALES!Área_de_impresión</vt:lpstr>
      <vt:lpstr>'WEB_ADICIONALES (2)'!Área_de_impresión</vt:lpstr>
      <vt:lpstr>'WEB_SB 55-59'!Área_de_impresión</vt:lpstr>
      <vt:lpstr>'WEB_SB 60-64'!Área_de_impresión</vt:lpstr>
      <vt:lpstr>'WEB_SB 65-69'!Área_de_impresión</vt:lpstr>
      <vt:lpstr>'WEB_SB 70-74'!Área_de_impresión</vt:lpstr>
      <vt:lpstr>'WEB_SB 75-79'!Área_de_impresión</vt:lpstr>
      <vt:lpstr>'WEB_SB 80-84'!Área_de_impresión</vt:lpstr>
      <vt:lpstr>'WEB_SB 85-89'!Área_de_impresión</vt:lpstr>
      <vt:lpstr>'WEB_SB 90-94'!Área_de_impresión</vt:lpstr>
      <vt:lpstr>'WEB_SB Inicial'!Área_de_impresión</vt:lpstr>
      <vt:lpstr>'WEB_SB Pensiones'!Área_de_impresión</vt:lpstr>
      <vt:lpstr>WEB_SISTEMA!Área_de_impresión</vt:lpstr>
    </vt:vector>
  </TitlesOfParts>
  <Company>CONSAR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CONSAR</dc:creator>
  <cp:lastModifiedBy>Rebeca Alicia Verduzco Gutierrez</cp:lastModifiedBy>
  <cp:lastPrinted>2011-04-06T01:54:43Z</cp:lastPrinted>
  <dcterms:created xsi:type="dcterms:W3CDTF">2008-05-15T14:55:34Z</dcterms:created>
  <dcterms:modified xsi:type="dcterms:W3CDTF">2024-05-15T15:28:15Z</dcterms:modified>
</cp:coreProperties>
</file>