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AVERDUZCO\Documents\Boletín\2024\12_Diciembre\Estadísticas\Financiero\Procesos\SISET Financiero\Cuadro inicial\"/>
    </mc:Choice>
  </mc:AlternateContent>
  <xr:revisionPtr revIDLastSave="0" documentId="13_ncr:1_{9E1CC4F5-1AB9-48CC-8012-68C9BDD0D939}" xr6:coauthVersionLast="36" xr6:coauthVersionMax="36" xr10:uidLastSave="{00000000-0000-0000-0000-000000000000}"/>
  <bookViews>
    <workbookView xWindow="0" yWindow="0" windowWidth="23040" windowHeight="8244" tabRatio="754" xr2:uid="{00000000-000D-0000-FFFF-FFFF00000000}"/>
  </bookViews>
  <sheets>
    <sheet name="WEB_SISTEMA" sheetId="1" r:id="rId1"/>
    <sheet name="WEB_SB Pensiones" sheetId="13" r:id="rId2"/>
    <sheet name="WEB_SB 60-64" sheetId="4" r:id="rId3"/>
    <sheet name="WEB_SB 65-69" sheetId="5" r:id="rId4"/>
    <sheet name="WEB_SB 70-74" sheetId="6" r:id="rId5"/>
    <sheet name="WEB_SB 75-79" sheetId="14" r:id="rId6"/>
    <sheet name="WEB_SB 80-84" sheetId="15" r:id="rId7"/>
    <sheet name="WEB_SB 85-89" sheetId="16" r:id="rId8"/>
    <sheet name="WEB_SB 90-94" sheetId="17" r:id="rId9"/>
    <sheet name="WEB_SB 95-99" sheetId="20" r:id="rId10"/>
    <sheet name="WEB_SB Inicial" sheetId="12" r:id="rId11"/>
    <sheet name="WEB_ADICIONALES" sheetId="8" r:id="rId12"/>
    <sheet name="WEB_ADICIONALES (2)" sheetId="9" r:id="rId13"/>
  </sheets>
  <externalReferences>
    <externalReference r:id="rId14"/>
    <externalReference r:id="rId15"/>
    <externalReference r:id="rId16"/>
  </externalReferences>
  <definedNames>
    <definedName name="_RV2">[1]BUSCARV!$A:$B</definedName>
    <definedName name="ActivoNeto" localSheetId="9">#REF!</definedName>
    <definedName name="ActivoNeto" localSheetId="10">#REF!</definedName>
    <definedName name="ActivoNeto" localSheetId="1">#REF!</definedName>
    <definedName name="ActivoNeto">#REF!</definedName>
    <definedName name="Afore" localSheetId="9">#REF!</definedName>
    <definedName name="Afore" localSheetId="10">#REF!</definedName>
    <definedName name="Afore" localSheetId="1">#REF!</definedName>
    <definedName name="Afore">#REF!</definedName>
    <definedName name="AFORE_CVE" localSheetId="9">#REF!</definedName>
    <definedName name="AFORE_CVE" localSheetId="10">#REF!</definedName>
    <definedName name="AFORE_CVE" localSheetId="1">#REF!</definedName>
    <definedName name="AFORE_CVE">#REF!</definedName>
    <definedName name="AFORE_RVNal" localSheetId="9">#REF!</definedName>
    <definedName name="AFORE_RVNal" localSheetId="10">#REF!</definedName>
    <definedName name="AFORE_RVNal" localSheetId="1">#REF!</definedName>
    <definedName name="AFORE_RVNal">#REF!</definedName>
    <definedName name="AFORES">[1]BUSCARV!$G:$H</definedName>
    <definedName name="an" localSheetId="9">#REF!</definedName>
    <definedName name="an">#REF!</definedName>
    <definedName name="_xlnm.Print_Area" localSheetId="11">WEB_ADICIONALES!$A$1:$I$48</definedName>
    <definedName name="_xlnm.Print_Area" localSheetId="12">'WEB_ADICIONALES (2)'!$B$2:$U$45</definedName>
    <definedName name="_xlnm.Print_Area" localSheetId="2">'WEB_SB 60-64'!$B$2:$N$45</definedName>
    <definedName name="_xlnm.Print_Area" localSheetId="3">'WEB_SB 65-69'!$B$2:$N$45</definedName>
    <definedName name="_xlnm.Print_Area" localSheetId="4">'WEB_SB 70-74'!$B$2:$N$45</definedName>
    <definedName name="_xlnm.Print_Area" localSheetId="5">'WEB_SB 75-79'!$B$2:$M$45</definedName>
    <definedName name="_xlnm.Print_Area" localSheetId="6">'WEB_SB 80-84'!$B$2:$N$45</definedName>
    <definedName name="_xlnm.Print_Area" localSheetId="7">'WEB_SB 85-89'!$B$2:$N$45</definedName>
    <definedName name="_xlnm.Print_Area" localSheetId="8">'WEB_SB 90-94'!$B$2:$N$45</definedName>
    <definedName name="_xlnm.Print_Area" localSheetId="9">'WEB_SB 95-99'!$B$2:$N$45</definedName>
    <definedName name="_xlnm.Print_Area" localSheetId="10">'WEB_SB Inicial'!$B$2:$N$45</definedName>
    <definedName name="_xlnm.Print_Area" localSheetId="1">'WEB_SB Pensiones'!$B$2:$N$45</definedName>
    <definedName name="_xlnm.Print_Area" localSheetId="0">WEB_SISTEMA!$B$2:$I$45</definedName>
    <definedName name="CarteraExp" localSheetId="9">#REF!</definedName>
    <definedName name="CarteraExp" localSheetId="10">#REF!</definedName>
    <definedName name="CarteraExp" localSheetId="1">#REF!</definedName>
    <definedName name="CarteraExp">#REF!</definedName>
    <definedName name="CarteraExp2" localSheetId="9">#REF!</definedName>
    <definedName name="CarteraExp2" localSheetId="10">#REF!</definedName>
    <definedName name="CarteraExp2" localSheetId="1">#REF!</definedName>
    <definedName name="CarteraExp2">#REF!</definedName>
    <definedName name="ClasCuadrosAzules">[1]BUSCARV!$M:$N</definedName>
    <definedName name="CuadrosAzules_CVE" localSheetId="9">#REF!</definedName>
    <definedName name="CuadrosAzules_CVE" localSheetId="10">#REF!</definedName>
    <definedName name="CuadrosAzules_CVE" localSheetId="1">#REF!</definedName>
    <definedName name="CuadrosAzules_CVE">#REF!</definedName>
    <definedName name="CuadrosAzules_CVE2" localSheetId="9">#REF!</definedName>
    <definedName name="CuadrosAzules_CVE2" localSheetId="10">#REF!</definedName>
    <definedName name="CuadrosAzules_CVE2" localSheetId="1">#REF!</definedName>
    <definedName name="CuadrosAzules_CVE2">#REF!</definedName>
    <definedName name="Mandatos">'[2]Cuadros Azules (Exp)'!$N:$N</definedName>
    <definedName name="MontoExpuesto" localSheetId="9">#REF!</definedName>
    <definedName name="MontoExpuesto" localSheetId="10">#REF!</definedName>
    <definedName name="MontoExpuesto" localSheetId="1">#REF!</definedName>
    <definedName name="MontoExpuesto">#REF!</definedName>
    <definedName name="NWCuadrosAzules2" localSheetId="9">#REF!</definedName>
    <definedName name="NWCuadrosAzules2" localSheetId="10">#REF!</definedName>
    <definedName name="NWCuadrosAzules2" localSheetId="1">#REF!</definedName>
    <definedName name="NWCuadrosAzules2">#REF!</definedName>
    <definedName name="RVINT">'[2]Cuadros Azules (Exp)'!$G:$G</definedName>
    <definedName name="RVNAL" localSheetId="9">#REF!</definedName>
    <definedName name="RVNAL" localSheetId="10">#REF!</definedName>
    <definedName name="RVNAL" localSheetId="1">#REF!</definedName>
    <definedName name="RVNAL">#REF!</definedName>
    <definedName name="SIEFORE" localSheetId="9">#REF!</definedName>
    <definedName name="SIEFORE" localSheetId="10">#REF!</definedName>
    <definedName name="SIEFORE" localSheetId="1">#REF!</definedName>
    <definedName name="SIEFORE">#REF!</definedName>
    <definedName name="SIEFORE2" localSheetId="9">#REF!</definedName>
    <definedName name="SIEFORE2" localSheetId="10">#REF!</definedName>
    <definedName name="SIEFORE2" localSheetId="1">#REF!</definedName>
    <definedName name="SIEFORE2">#REF!</definedName>
    <definedName name="SIEFORES">[1]BUSCARV!$D:$E</definedName>
    <definedName name="SIEFORES_CVE" localSheetId="9">#REF!</definedName>
    <definedName name="SIEFORES_CVE" localSheetId="10">#REF!</definedName>
    <definedName name="SIEFORES_CVE" localSheetId="1">#REF!</definedName>
    <definedName name="SIEFORES_CVE">#REF!</definedName>
    <definedName name="SIEFORES_CVE2" localSheetId="9">#REF!</definedName>
    <definedName name="SIEFORES_CVE2" localSheetId="10">#REF!</definedName>
    <definedName name="SIEFORES_CVE2" localSheetId="1">#REF!</definedName>
    <definedName name="SIEFORES_CVE2">#REF!</definedName>
    <definedName name="Sistema" localSheetId="9">#REF!</definedName>
    <definedName name="Sistema" localSheetId="10">#REF!</definedName>
    <definedName name="Sistema" localSheetId="1">#REF!</definedName>
    <definedName name="Sistema">#REF!</definedName>
    <definedName name="SISTEMA_CVE" localSheetId="9">#REF!</definedName>
    <definedName name="SISTEMA_CVE" localSheetId="10">#REF!</definedName>
    <definedName name="SISTEMA_CVE" localSheetId="1">#REF!</definedName>
    <definedName name="SISTEMA_CVE">#REF!</definedName>
    <definedName name="SISTEMA_RVNal" localSheetId="9">#REF!</definedName>
    <definedName name="SISTEMA_RVNal" localSheetId="10">#REF!</definedName>
    <definedName name="SISTEMA_RVNal" localSheetId="1">#REF!</definedName>
    <definedName name="SISTEMA_RVNal">#REF!</definedName>
    <definedName name="SISTEMA_RVNAL2" localSheetId="9">#REF!</definedName>
    <definedName name="SISTEMA_RVNAL2" localSheetId="10">#REF!</definedName>
    <definedName name="SISTEMA_RVNAL2" localSheetId="1">#REF!</definedName>
    <definedName name="SISTEMA_RVNAL2">#REF!</definedName>
    <definedName name="SISTEMAS">[1]BUSCARV!$J:$K</definedName>
    <definedName name="TipoSiefore">[1]BUSCARV!$P:$Q</definedName>
    <definedName name="x">'[3]Cuadros Azules (Exp)'!$N:$N</definedName>
  </definedNames>
  <calcPr calcId="191029"/>
</workbook>
</file>

<file path=xl/calcChain.xml><?xml version="1.0" encoding="utf-8"?>
<calcChain xmlns="http://schemas.openxmlformats.org/spreadsheetml/2006/main">
  <c r="B2" i="8" l="1"/>
  <c r="B2" i="9" s="1"/>
</calcChain>
</file>

<file path=xl/sharedStrings.xml><?xml version="1.0" encoding="utf-8"?>
<sst xmlns="http://schemas.openxmlformats.org/spreadsheetml/2006/main" count="884" uniqueCount="96">
  <si>
    <t>Tipo de Instrumento</t>
  </si>
  <si>
    <t>Renta Variable Nacional</t>
  </si>
  <si>
    <t>Renta Variable Internacional</t>
  </si>
  <si>
    <t>Privados Nacionales</t>
  </si>
  <si>
    <t>Alimentos</t>
  </si>
  <si>
    <t>Automotriz</t>
  </si>
  <si>
    <t>Banca de Desarrollo</t>
  </si>
  <si>
    <t>Bancario</t>
  </si>
  <si>
    <t>Bebidas</t>
  </si>
  <si>
    <t>Cemento</t>
  </si>
  <si>
    <t>Centros Comerciales</t>
  </si>
  <si>
    <t>Consumo</t>
  </si>
  <si>
    <t>Deuda CP</t>
  </si>
  <si>
    <t>Estados</t>
  </si>
  <si>
    <t>Europesos</t>
  </si>
  <si>
    <t>Grupos Industriales</t>
  </si>
  <si>
    <t>Infraestructura</t>
  </si>
  <si>
    <t>OTROS</t>
  </si>
  <si>
    <t>Papel</t>
  </si>
  <si>
    <t>Paraestatal</t>
  </si>
  <si>
    <t>Serv. Financieros</t>
  </si>
  <si>
    <t>Telecom</t>
  </si>
  <si>
    <t>Transporte</t>
  </si>
  <si>
    <t>Vivienda</t>
  </si>
  <si>
    <t>Deuda Internacional</t>
  </si>
  <si>
    <t>Gubernamental</t>
  </si>
  <si>
    <t>BOND182</t>
  </si>
  <si>
    <t>BONDESD</t>
  </si>
  <si>
    <t>BONOS</t>
  </si>
  <si>
    <t>BPA182</t>
  </si>
  <si>
    <t>BPAS</t>
  </si>
  <si>
    <t>BPAT</t>
  </si>
  <si>
    <t>CBIC</t>
  </si>
  <si>
    <t>CETES</t>
  </si>
  <si>
    <t>DEPBMX</t>
  </si>
  <si>
    <t>UDIBONO</t>
  </si>
  <si>
    <t>UMS</t>
  </si>
  <si>
    <t>TOTAL</t>
  </si>
  <si>
    <t>Azteca</t>
  </si>
  <si>
    <t>Coppel</t>
  </si>
  <si>
    <t>Inbursa</t>
  </si>
  <si>
    <t>Invercap</t>
  </si>
  <si>
    <t>Principal</t>
  </si>
  <si>
    <t>Siefore 
Adicional</t>
  </si>
  <si>
    <t>COMPOSICIÓN DE LAS INVERSIONES</t>
  </si>
  <si>
    <t>Profuturo (SIAV)</t>
  </si>
  <si>
    <t>Profuturo (SAC)</t>
  </si>
  <si>
    <t>PensionISSSTE</t>
  </si>
  <si>
    <t>Estructurados</t>
  </si>
  <si>
    <t>Profuturo</t>
  </si>
  <si>
    <t>Inmobiliario</t>
  </si>
  <si>
    <t>XXI-Banorte</t>
  </si>
  <si>
    <t>XXI-Banorte (SPS1)</t>
  </si>
  <si>
    <t>XXI-Banorte (SPS2)</t>
  </si>
  <si>
    <t>XXI-Banorte (SPS3)</t>
  </si>
  <si>
    <t>XXI-Banorte (SPS4)</t>
  </si>
  <si>
    <t>XXI-Banorte (SPS5)</t>
  </si>
  <si>
    <t>SURA</t>
  </si>
  <si>
    <t>SURA (SIAV)</t>
  </si>
  <si>
    <t>Mercancías</t>
  </si>
  <si>
    <t>XXI-Banorte (SIAV)</t>
  </si>
  <si>
    <t>XXI-Banorte (SPS6)</t>
  </si>
  <si>
    <t>XXI-Banorte (SPS7)</t>
  </si>
  <si>
    <t>XXI-Banorte (SPS8)</t>
  </si>
  <si>
    <t>XXI-Banorte (SPS9)</t>
  </si>
  <si>
    <t>XXI-Banorte (SPS10)</t>
  </si>
  <si>
    <t>SURA (SIAV1)</t>
  </si>
  <si>
    <t>SURA (SIAV2)</t>
  </si>
  <si>
    <t>Construcción</t>
  </si>
  <si>
    <t>FIBRAS</t>
  </si>
  <si>
    <t>ADICIONALES</t>
  </si>
  <si>
    <t>Aerolíneas</t>
  </si>
  <si>
    <t>Sociedad de Inversión Adicional</t>
  </si>
  <si>
    <t>Siefore Básica Pensiones</t>
  </si>
  <si>
    <t>Siefore Básica 60-64</t>
  </si>
  <si>
    <t>Siefore Básica 65-69</t>
  </si>
  <si>
    <t>Siefore Básica 70-74</t>
  </si>
  <si>
    <t>Siefore Básica 75-79</t>
  </si>
  <si>
    <t>Siefore Básica 80-84</t>
  </si>
  <si>
    <t>Siefore Básica 85-89</t>
  </si>
  <si>
    <t>Siefore Básica 90-94</t>
  </si>
  <si>
    <t>Siefore Básica Inicial</t>
  </si>
  <si>
    <t>Aerolineas</t>
  </si>
  <si>
    <t>Construccion</t>
  </si>
  <si>
    <t>Siderurgica</t>
  </si>
  <si>
    <t>Mercancias</t>
  </si>
  <si>
    <t>Empresas Productivas del Estado</t>
  </si>
  <si>
    <t>Eurobonos</t>
  </si>
  <si>
    <t>Otros Activos</t>
  </si>
  <si>
    <t>BONDESF</t>
  </si>
  <si>
    <t>Siderúrgica</t>
  </si>
  <si>
    <t>I) Porcentajes calculados a valor a mercado respecto a los Activos Netos.
II) Otros Activos agrupa aquellos activos que no se consideran dentro de a las clases anteriores, como son Derivados con subyacente diferente a Renta Variable, depósitos, cuentas por pagar y cuentas por cobrar.</t>
  </si>
  <si>
    <t>Siefore Básica 95-99</t>
  </si>
  <si>
    <t>Banamex</t>
  </si>
  <si>
    <t>Banamex (SIAV2)</t>
  </si>
  <si>
    <t>Cifras porcentuales al cierre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</si>
</sst>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_ _€_-;\-* #,##0.00_ _€_-;_-* &quot;-&quot;??_ _€_-;_-@_-"/>
    <numFmt numFmtId="165" formatCode="0.0"/>
    <numFmt numFmtId="166" formatCode="_-* #,##0.0_ _€_-;\-* #,##0.0_ _€_-;_-* &quot;-&quot;??_ _€_-;_-@_-"/>
    <numFmt numFmtId="167" formatCode="0.000000%"/>
    <numFmt numFmtId="168" formatCode="0.0000000%"/>
    <numFmt numFmtId="169" formatCode="0.00000000%"/>
    <numFmt numFmtId="170" formatCode="0.00000000000000%"/>
  </numFmts>
  <fonts count="10" x14ac:knownFonts="1">
    <font>
      <sz val="10"/>
      <name val="Verdana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22"/>
      <color indexed="9"/>
      <name val="Arial"/>
      <family val="2"/>
    </font>
    <font>
      <i/>
      <sz val="11"/>
      <color rgb="FF000000"/>
      <name val="Montserrat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thin">
        <color indexed="22"/>
      </right>
      <top/>
      <bottom/>
      <diagonal/>
    </border>
    <border>
      <left/>
      <right/>
      <top style="medium">
        <color indexed="9"/>
      </top>
      <bottom/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7" fillId="3" borderId="2" xfId="4" applyFont="1" applyFill="1" applyBorder="1" applyAlignment="1">
      <alignment vertical="center" wrapText="1"/>
    </xf>
    <xf numFmtId="0" fontId="7" fillId="3" borderId="3" xfId="4" applyFont="1" applyFill="1" applyBorder="1" applyAlignment="1">
      <alignment vertical="center" wrapText="1"/>
    </xf>
    <xf numFmtId="0" fontId="7" fillId="4" borderId="0" xfId="4" applyFont="1" applyFill="1" applyBorder="1" applyAlignment="1">
      <alignment horizontal="center" vertical="center" wrapText="1"/>
    </xf>
    <xf numFmtId="0" fontId="7" fillId="5" borderId="0" xfId="4" applyFont="1" applyFill="1" applyBorder="1" applyAlignment="1">
      <alignment horizontal="center" vertical="center" wrapText="1"/>
    </xf>
    <xf numFmtId="0" fontId="7" fillId="6" borderId="0" xfId="4" applyFont="1" applyFill="1" applyBorder="1" applyAlignment="1">
      <alignment horizontal="center" vertical="center" wrapText="1"/>
    </xf>
    <xf numFmtId="0" fontId="7" fillId="7" borderId="0" xfId="4" applyFont="1" applyFill="1" applyBorder="1" applyAlignment="1">
      <alignment horizontal="center" vertical="center" wrapText="1"/>
    </xf>
    <xf numFmtId="0" fontId="7" fillId="8" borderId="0" xfId="4" applyFont="1" applyFill="1" applyBorder="1" applyAlignment="1">
      <alignment horizontal="center" vertical="center" wrapText="1"/>
    </xf>
    <xf numFmtId="0" fontId="6" fillId="9" borderId="0" xfId="4" applyFont="1" applyFill="1" applyBorder="1" applyAlignment="1">
      <alignment vertical="center" wrapText="1"/>
    </xf>
    <xf numFmtId="0" fontId="3" fillId="9" borderId="0" xfId="4" applyFill="1"/>
    <xf numFmtId="0" fontId="7" fillId="10" borderId="0" xfId="4" applyFont="1" applyFill="1" applyAlignment="1">
      <alignment horizontal="left" vertical="center" wrapText="1"/>
    </xf>
    <xf numFmtId="0" fontId="7" fillId="10" borderId="0" xfId="4" applyFont="1" applyFill="1"/>
    <xf numFmtId="0" fontId="7" fillId="4" borderId="4" xfId="4" applyFont="1" applyFill="1" applyBorder="1" applyAlignment="1">
      <alignment horizontal="center" textRotation="90"/>
    </xf>
    <xf numFmtId="0" fontId="7" fillId="4" borderId="4" xfId="4" applyFont="1" applyFill="1" applyBorder="1" applyAlignment="1">
      <alignment horizontal="center" textRotation="90" wrapText="1"/>
    </xf>
    <xf numFmtId="0" fontId="7" fillId="7" borderId="4" xfId="4" applyFont="1" applyFill="1" applyBorder="1" applyAlignment="1">
      <alignment horizontal="center" textRotation="90"/>
    </xf>
    <xf numFmtId="0" fontId="7" fillId="7" borderId="4" xfId="4" applyFont="1" applyFill="1" applyBorder="1" applyAlignment="1">
      <alignment horizontal="center" textRotation="90" wrapText="1"/>
    </xf>
    <xf numFmtId="0" fontId="7" fillId="6" borderId="4" xfId="4" applyFont="1" applyFill="1" applyBorder="1" applyAlignment="1">
      <alignment horizontal="center" textRotation="90"/>
    </xf>
    <xf numFmtId="0" fontId="7" fillId="6" borderId="4" xfId="4" applyFont="1" applyFill="1" applyBorder="1" applyAlignment="1">
      <alignment horizontal="center" textRotation="90" wrapText="1"/>
    </xf>
    <xf numFmtId="0" fontId="7" fillId="5" borderId="4" xfId="4" applyFont="1" applyFill="1" applyBorder="1" applyAlignment="1">
      <alignment horizontal="center" textRotation="90" wrapText="1"/>
    </xf>
    <xf numFmtId="0" fontId="7" fillId="8" borderId="4" xfId="4" applyFont="1" applyFill="1" applyBorder="1" applyAlignment="1">
      <alignment horizontal="center" textRotation="90" wrapText="1"/>
    </xf>
    <xf numFmtId="0" fontId="7" fillId="8" borderId="4" xfId="4" applyFont="1" applyFill="1" applyBorder="1" applyAlignment="1">
      <alignment horizontal="center" textRotation="90"/>
    </xf>
    <xf numFmtId="0" fontId="7" fillId="3" borderId="6" xfId="4" applyFont="1" applyFill="1" applyBorder="1" applyAlignment="1">
      <alignment horizontal="left" vertical="center" wrapText="1"/>
    </xf>
    <xf numFmtId="0" fontId="7" fillId="11" borderId="0" xfId="4" applyFont="1" applyFill="1" applyBorder="1" applyAlignment="1">
      <alignment horizontal="center" vertical="center" wrapText="1"/>
    </xf>
    <xf numFmtId="0" fontId="7" fillId="11" borderId="4" xfId="4" applyFont="1" applyFill="1" applyBorder="1" applyAlignment="1">
      <alignment horizontal="center" textRotation="90"/>
    </xf>
    <xf numFmtId="0" fontId="7" fillId="11" borderId="4" xfId="4" applyFont="1" applyFill="1" applyBorder="1" applyAlignment="1">
      <alignment horizontal="center" textRotation="90" wrapText="1"/>
    </xf>
    <xf numFmtId="0" fontId="7" fillId="3" borderId="2" xfId="4" applyFont="1" applyFill="1" applyBorder="1" applyAlignment="1">
      <alignment horizontal="left" vertical="center" wrapText="1"/>
    </xf>
    <xf numFmtId="0" fontId="7" fillId="3" borderId="3" xfId="4" applyFont="1" applyFill="1" applyBorder="1" applyAlignment="1">
      <alignment horizontal="left" vertical="center" wrapText="1"/>
    </xf>
    <xf numFmtId="0" fontId="3" fillId="2" borderId="5" xfId="1" applyNumberFormat="1" applyFont="1" applyFill="1" applyBorder="1"/>
    <xf numFmtId="0" fontId="7" fillId="3" borderId="6" xfId="4" applyFont="1" applyFill="1" applyBorder="1" applyAlignment="1">
      <alignment vertical="center" wrapText="1"/>
    </xf>
    <xf numFmtId="10" fontId="3" fillId="2" borderId="5" xfId="1" applyNumberFormat="1" applyFont="1" applyFill="1" applyBorder="1" applyAlignment="1">
      <alignment vertical="center"/>
    </xf>
    <xf numFmtId="0" fontId="3" fillId="2" borderId="5" xfId="1" applyNumberFormat="1" applyFont="1" applyFill="1" applyBorder="1" applyAlignment="1">
      <alignment vertical="center"/>
    </xf>
    <xf numFmtId="0" fontId="7" fillId="3" borderId="11" xfId="4" applyFont="1" applyFill="1" applyBorder="1" applyAlignment="1">
      <alignment vertical="center" wrapText="1"/>
    </xf>
    <xf numFmtId="164" fontId="3" fillId="2" borderId="5" xfId="1" applyFont="1" applyFill="1" applyBorder="1" applyAlignment="1">
      <alignment vertical="center"/>
    </xf>
    <xf numFmtId="164" fontId="3" fillId="2" borderId="5" xfId="1" applyFont="1" applyFill="1" applyBorder="1"/>
    <xf numFmtId="165" fontId="3" fillId="2" borderId="1" xfId="1" applyNumberFormat="1" applyFont="1" applyFill="1" applyBorder="1" applyAlignment="1">
      <alignment horizontal="right" vertical="center" indent="1"/>
    </xf>
    <xf numFmtId="165" fontId="7" fillId="10" borderId="4" xfId="5" applyNumberFormat="1" applyFont="1" applyFill="1" applyBorder="1" applyAlignment="1">
      <alignment horizontal="center"/>
    </xf>
    <xf numFmtId="165" fontId="3" fillId="2" borderId="1" xfId="1" applyNumberFormat="1" applyFont="1" applyFill="1" applyBorder="1" applyAlignment="1">
      <alignment horizontal="right" indent="1"/>
    </xf>
    <xf numFmtId="2" fontId="7" fillId="10" borderId="4" xfId="5" applyNumberFormat="1" applyFont="1" applyFill="1" applyBorder="1" applyAlignment="1">
      <alignment horizontal="center"/>
    </xf>
    <xf numFmtId="2" fontId="3" fillId="2" borderId="1" xfId="1" applyNumberFormat="1" applyFont="1" applyFill="1" applyBorder="1" applyAlignment="1">
      <alignment horizontal="right" vertical="center" indent="1"/>
    </xf>
    <xf numFmtId="0" fontId="3" fillId="0" borderId="0" xfId="4" applyFill="1"/>
    <xf numFmtId="0" fontId="3" fillId="0" borderId="0" xfId="4" applyFont="1" applyFill="1"/>
    <xf numFmtId="0" fontId="0" fillId="0" borderId="0" xfId="0" applyFill="1"/>
    <xf numFmtId="0" fontId="5" fillId="0" borderId="0" xfId="4" applyFont="1" applyFill="1"/>
    <xf numFmtId="165" fontId="7" fillId="3" borderId="0" xfId="5" applyNumberFormat="1" applyFont="1" applyFill="1" applyAlignment="1">
      <alignment horizontal="center" vertical="center" wrapText="1"/>
    </xf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43" fontId="0" fillId="0" borderId="0" xfId="0" applyNumberFormat="1"/>
    <xf numFmtId="170" fontId="0" fillId="0" borderId="0" xfId="0" applyNumberFormat="1"/>
    <xf numFmtId="0" fontId="9" fillId="0" borderId="0" xfId="0" applyFont="1" applyAlignment="1">
      <alignment vertical="center" wrapText="1" readingOrder="1"/>
    </xf>
    <xf numFmtId="165" fontId="3" fillId="2" borderId="1" xfId="1" applyNumberFormat="1" applyFont="1" applyFill="1" applyBorder="1" applyAlignment="1">
      <alignment horizontal="center" vertical="center"/>
    </xf>
    <xf numFmtId="0" fontId="7" fillId="3" borderId="12" xfId="4" applyFont="1" applyFill="1" applyBorder="1" applyAlignment="1">
      <alignment horizontal="left" vertical="center" wrapText="1"/>
    </xf>
    <xf numFmtId="166" fontId="0" fillId="0" borderId="0" xfId="1" applyNumberFormat="1" applyFont="1"/>
    <xf numFmtId="2" fontId="3" fillId="2" borderId="1" xfId="1" applyNumberFormat="1" applyFont="1" applyFill="1" applyBorder="1" applyAlignment="1">
      <alignment horizontal="center" vertical="center"/>
    </xf>
    <xf numFmtId="165" fontId="3" fillId="2" borderId="13" xfId="5" applyNumberFormat="1" applyFont="1" applyFill="1" applyBorder="1" applyAlignment="1">
      <alignment vertical="center"/>
    </xf>
    <xf numFmtId="165" fontId="3" fillId="2" borderId="14" xfId="5" applyNumberFormat="1" applyFont="1" applyFill="1" applyBorder="1" applyAlignment="1">
      <alignment vertical="center"/>
    </xf>
    <xf numFmtId="165" fontId="3" fillId="2" borderId="5" xfId="5" applyNumberFormat="1" applyFont="1" applyFill="1" applyBorder="1" applyAlignment="1">
      <alignment vertical="center"/>
    </xf>
    <xf numFmtId="165" fontId="3" fillId="2" borderId="15" xfId="5" applyNumberFormat="1" applyFont="1" applyFill="1" applyBorder="1" applyAlignment="1">
      <alignment vertical="center"/>
    </xf>
    <xf numFmtId="165" fontId="3" fillId="2" borderId="15" xfId="5" applyNumberFormat="1" applyFont="1" applyFill="1" applyBorder="1"/>
    <xf numFmtId="165" fontId="3" fillId="2" borderId="0" xfId="5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 wrapText="1" readingOrder="1"/>
    </xf>
    <xf numFmtId="0" fontId="7" fillId="3" borderId="6" xfId="4" applyFont="1" applyFill="1" applyBorder="1" applyAlignment="1">
      <alignment horizontal="center" vertical="center" wrapText="1"/>
    </xf>
    <xf numFmtId="0" fontId="7" fillId="3" borderId="7" xfId="4" applyFont="1" applyFill="1" applyBorder="1" applyAlignment="1">
      <alignment horizontal="center" vertical="center" wrapText="1"/>
    </xf>
    <xf numFmtId="0" fontId="7" fillId="3" borderId="8" xfId="4" applyFont="1" applyFill="1" applyBorder="1" applyAlignment="1">
      <alignment horizontal="center" vertical="center" wrapText="1"/>
    </xf>
    <xf numFmtId="0" fontId="6" fillId="3" borderId="0" xfId="4" applyFont="1" applyFill="1" applyBorder="1" applyAlignment="1">
      <alignment horizontal="center" vertical="center" wrapText="1"/>
    </xf>
    <xf numFmtId="0" fontId="6" fillId="3" borderId="0" xfId="4" applyFont="1" applyFill="1" applyBorder="1" applyAlignment="1">
      <alignment horizontal="left" vertical="center" wrapText="1"/>
    </xf>
    <xf numFmtId="0" fontId="7" fillId="3" borderId="6" xfId="4" applyFont="1" applyFill="1" applyBorder="1" applyAlignment="1">
      <alignment horizontal="left" vertical="center" wrapText="1"/>
    </xf>
    <xf numFmtId="0" fontId="7" fillId="3" borderId="7" xfId="4" applyFont="1" applyFill="1" applyBorder="1" applyAlignment="1">
      <alignment horizontal="left" vertical="center" wrapText="1"/>
    </xf>
    <xf numFmtId="0" fontId="8" fillId="11" borderId="0" xfId="4" applyFont="1" applyFill="1" applyBorder="1" applyAlignment="1">
      <alignment horizontal="center" vertical="center" wrapText="1"/>
    </xf>
    <xf numFmtId="0" fontId="8" fillId="11" borderId="10" xfId="4" applyFont="1" applyFill="1" applyBorder="1" applyAlignment="1">
      <alignment horizontal="center" vertical="center" wrapText="1"/>
    </xf>
    <xf numFmtId="0" fontId="8" fillId="5" borderId="9" xfId="4" applyFont="1" applyFill="1" applyBorder="1" applyAlignment="1">
      <alignment horizontal="center" vertical="center" wrapText="1"/>
    </xf>
    <xf numFmtId="0" fontId="8" fillId="5" borderId="0" xfId="4" applyFont="1" applyFill="1" applyBorder="1" applyAlignment="1">
      <alignment horizontal="center" vertical="center" wrapText="1"/>
    </xf>
    <xf numFmtId="0" fontId="8" fillId="6" borderId="9" xfId="4" applyFont="1" applyFill="1" applyBorder="1" applyAlignment="1">
      <alignment horizontal="center" vertical="center" wrapText="1"/>
    </xf>
    <xf numFmtId="0" fontId="8" fillId="6" borderId="0" xfId="4" applyFont="1" applyFill="1" applyBorder="1" applyAlignment="1">
      <alignment horizontal="center" vertical="center" wrapText="1"/>
    </xf>
    <xf numFmtId="0" fontId="8" fillId="7" borderId="9" xfId="4" applyFont="1" applyFill="1" applyBorder="1" applyAlignment="1">
      <alignment horizontal="center" vertical="center" wrapText="1"/>
    </xf>
    <xf numFmtId="0" fontId="8" fillId="7" borderId="0" xfId="4" applyFont="1" applyFill="1" applyBorder="1" applyAlignment="1">
      <alignment horizontal="center" vertical="center" wrapText="1"/>
    </xf>
    <xf numFmtId="0" fontId="8" fillId="4" borderId="9" xfId="4" applyFont="1" applyFill="1" applyBorder="1" applyAlignment="1">
      <alignment horizontal="center" vertical="center" wrapText="1"/>
    </xf>
    <xf numFmtId="0" fontId="8" fillId="4" borderId="0" xfId="4" applyFont="1" applyFill="1" applyBorder="1" applyAlignment="1">
      <alignment horizontal="center" vertical="center" wrapText="1"/>
    </xf>
    <xf numFmtId="0" fontId="8" fillId="8" borderId="0" xfId="4" applyFont="1" applyFill="1" applyBorder="1" applyAlignment="1">
      <alignment horizontal="center" vertical="center" wrapText="1"/>
    </xf>
    <xf numFmtId="0" fontId="8" fillId="8" borderId="10" xfId="4" applyFont="1" applyFill="1" applyBorder="1" applyAlignment="1">
      <alignment horizontal="center" vertical="center" wrapText="1"/>
    </xf>
    <xf numFmtId="0" fontId="8" fillId="8" borderId="9" xfId="4" applyFont="1" applyFill="1" applyBorder="1" applyAlignment="1">
      <alignment horizontal="center" vertical="center" wrapText="1"/>
    </xf>
  </cellXfs>
  <cellStyles count="8">
    <cellStyle name="Millares" xfId="1" builtinId="3"/>
    <cellStyle name="Millares 2" xfId="6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3" xfId="7" xr:uid="{00000000-0005-0000-0000-000005000000}"/>
    <cellStyle name="Normal_Detalle 20080331_V2" xfId="4" xr:uid="{00000000-0005-0000-0000-000006000000}"/>
    <cellStyle name="Porcentaje" xfId="5" builtinId="5"/>
  </cellStyles>
  <dxfs count="1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F0000"/>
      <rgbColor rgb="0000ABEA"/>
      <rgbColor rgb="00900000"/>
      <rgbColor rgb="00006411"/>
      <rgbColor rgb="00BA0F35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2E4789"/>
      <rgbColor rgb="00339966"/>
      <rgbColor rgb="00DC5D24"/>
      <rgbColor rgb="002D8E3C"/>
      <rgbColor rgb="0054206B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ESGOS%20-%20ARCHIVOS%20Y%20GR&#193;FICOS\02%20Entregas%20TM\2011\Archivos%202011%2001\(OK)%2020100629%20-%20CUADROS%20CONSAR%20(Estructurados)%20_Actinv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ysanchez\AppData\Local\Temp\wzea31\20160226\(OK)%2020131230%20CUADROS%20CONSAR%20(Estructurado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-DAER\060-Publicaciones\02-Estad&#237;sticas\2016\Archivos%202016%2006\(OK)%2020160530%20CUADROS%20CONSAR%20(Estructur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ES"/>
      <sheetName val="Cuadros Azules (Exp)"/>
      <sheetName val="NVO CuadrosAzules (EXP)"/>
      <sheetName val="CORPTRC"/>
      <sheetName val="Hoja1MOD"/>
      <sheetName val="BUSCARV"/>
      <sheetName val="Hoja1 (MOD)"/>
      <sheetName val="WEB CUADROS AZULES"/>
      <sheetName val="WEB_SISTEMA"/>
      <sheetName val="WEB_AFORES"/>
      <sheetName val="WEB_SB1"/>
      <sheetName val="WEB_SB2"/>
      <sheetName val="WEB_SB3"/>
      <sheetName val="WEB_SB4"/>
      <sheetName val="WEB_SB5"/>
      <sheetName val="WEB_ADICIONALES"/>
      <sheetName val="WEB_ADICIONALE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EMISORA</v>
          </cell>
          <cell r="B1" t="str">
            <v>REGIÓN</v>
          </cell>
          <cell r="D1" t="str">
            <v>SIEFORE</v>
          </cell>
          <cell r="E1" t="str">
            <v>Cartera + Exposición</v>
          </cell>
          <cell r="G1" t="str">
            <v>Afore</v>
          </cell>
          <cell r="H1" t="str">
            <v>Cartera + Exposición</v>
          </cell>
          <cell r="J1" t="str">
            <v>SISTEMA</v>
          </cell>
          <cell r="K1" t="str">
            <v>Cartera + Exposición</v>
          </cell>
          <cell r="M1" t="str">
            <v>CUADROS</v>
          </cell>
          <cell r="N1" t="str">
            <v>NWCuadrosAzules</v>
          </cell>
          <cell r="P1" t="str">
            <v>TipoSiefore</v>
          </cell>
        </row>
        <row r="2">
          <cell r="A2" t="str">
            <v>ISHARES MSCI Australia Index Fund</v>
          </cell>
          <cell r="B2" t="str">
            <v>Oceanía</v>
          </cell>
          <cell r="D2" t="str">
            <v>Afirme (SB1)</v>
          </cell>
          <cell r="E2">
            <v>358649579.56000006</v>
          </cell>
          <cell r="G2" t="str">
            <v>Afirme</v>
          </cell>
          <cell r="H2">
            <v>6499653104.4300003</v>
          </cell>
          <cell r="J2" t="str">
            <v>SB1</v>
          </cell>
          <cell r="K2">
            <v>124288336946.0174</v>
          </cell>
          <cell r="M2" t="str">
            <v>Renta Variable Nacional</v>
          </cell>
          <cell r="N2" t="str">
            <v>Renta Variable Nacional</v>
          </cell>
          <cell r="P2" t="str">
            <v>SB1</v>
          </cell>
          <cell r="Q2" t="str">
            <v>SB1</v>
          </cell>
        </row>
        <row r="3">
          <cell r="A3" t="str">
            <v>Deutsche Borse AG HDAX</v>
          </cell>
          <cell r="B3" t="str">
            <v>Europa</v>
          </cell>
          <cell r="D3" t="str">
            <v>Ahorra-Ahora (SB1)</v>
          </cell>
          <cell r="E3">
            <v>0</v>
          </cell>
          <cell r="G3" t="str">
            <v>Ahorra-Ahora</v>
          </cell>
          <cell r="H3">
            <v>0</v>
          </cell>
          <cell r="J3" t="str">
            <v>SB2</v>
          </cell>
          <cell r="K3">
            <v>308547106170.57599</v>
          </cell>
          <cell r="M3" t="str">
            <v>América</v>
          </cell>
          <cell r="N3" t="str">
            <v>Renta Variable Internacional</v>
          </cell>
          <cell r="P3" t="str">
            <v>SB2</v>
          </cell>
          <cell r="Q3" t="str">
            <v>SB2</v>
          </cell>
        </row>
        <row r="4">
          <cell r="A4" t="str">
            <v>DJ EURO STOXX 50</v>
          </cell>
          <cell r="B4" t="str">
            <v>Europa</v>
          </cell>
          <cell r="D4" t="str">
            <v>Argos (SB1)</v>
          </cell>
          <cell r="E4">
            <v>0</v>
          </cell>
          <cell r="G4" t="str">
            <v>Argos</v>
          </cell>
          <cell r="H4">
            <v>0</v>
          </cell>
          <cell r="J4" t="str">
            <v>SB3</v>
          </cell>
          <cell r="K4">
            <v>393491619264.49237</v>
          </cell>
          <cell r="M4" t="str">
            <v>Asia</v>
          </cell>
          <cell r="N4" t="str">
            <v>Renta Variable Internacional</v>
          </cell>
          <cell r="P4" t="str">
            <v>SB3</v>
          </cell>
          <cell r="Q4" t="str">
            <v>SB3</v>
          </cell>
        </row>
        <row r="5">
          <cell r="A5" t="str">
            <v>LATIBEX</v>
          </cell>
          <cell r="B5" t="str">
            <v>Europa</v>
          </cell>
          <cell r="D5" t="str">
            <v>Azteca (SB1)</v>
          </cell>
          <cell r="E5">
            <v>604845934.40999997</v>
          </cell>
          <cell r="G5" t="str">
            <v>Azteca</v>
          </cell>
          <cell r="H5">
            <v>11684619014.130005</v>
          </cell>
          <cell r="J5" t="str">
            <v>SB4</v>
          </cell>
          <cell r="K5">
            <v>389552983099.40601</v>
          </cell>
          <cell r="M5" t="str">
            <v>Europa</v>
          </cell>
          <cell r="N5" t="str">
            <v>Renta Variable Internacional</v>
          </cell>
          <cell r="P5" t="str">
            <v>SB4</v>
          </cell>
          <cell r="Q5" t="str">
            <v>SB4</v>
          </cell>
        </row>
        <row r="6">
          <cell r="A6" t="str">
            <v>ISHARES MSCI EMU Index Fund</v>
          </cell>
          <cell r="B6" t="str">
            <v>Europa</v>
          </cell>
          <cell r="D6" t="str">
            <v>Banamex (SB1)</v>
          </cell>
          <cell r="E6">
            <v>15920453806.300001</v>
          </cell>
          <cell r="G6" t="str">
            <v>Banamex</v>
          </cell>
          <cell r="H6">
            <v>218155267637.4296</v>
          </cell>
          <cell r="J6" t="str">
            <v>SB5</v>
          </cell>
          <cell r="K6">
            <v>94201148644.150314</v>
          </cell>
          <cell r="M6" t="str">
            <v>Oceanía</v>
          </cell>
          <cell r="N6" t="str">
            <v>Renta Variable Internacional</v>
          </cell>
          <cell r="P6" t="str">
            <v>SB5</v>
          </cell>
          <cell r="Q6" t="str">
            <v>SB5</v>
          </cell>
        </row>
        <row r="7">
          <cell r="A7" t="str">
            <v>ISHARES MSCI France Index Fund</v>
          </cell>
          <cell r="B7" t="str">
            <v>Europa</v>
          </cell>
          <cell r="D7" t="str">
            <v>Bancomer (SB1)</v>
          </cell>
          <cell r="E7">
            <v>16700740200.48</v>
          </cell>
          <cell r="G7" t="str">
            <v>Bancomer</v>
          </cell>
          <cell r="H7">
            <v>207824923907.83386</v>
          </cell>
          <cell r="J7" t="str">
            <v>AC1</v>
          </cell>
          <cell r="K7">
            <v>85453701.599999994</v>
          </cell>
          <cell r="M7" t="str">
            <v>Alimentos</v>
          </cell>
          <cell r="N7" t="str">
            <v>Privados Nacionales</v>
          </cell>
          <cell r="P7" t="str">
            <v>AC1</v>
          </cell>
          <cell r="Q7" t="str">
            <v>ADICIONALES</v>
          </cell>
        </row>
        <row r="8">
          <cell r="A8" t="str">
            <v>ISHARES MSCI Germany Index</v>
          </cell>
          <cell r="B8" t="str">
            <v>Europa</v>
          </cell>
          <cell r="D8" t="str">
            <v>Banorte (SB1)</v>
          </cell>
          <cell r="E8">
            <v>5255145624.6999998</v>
          </cell>
          <cell r="G8" t="str">
            <v>Banorte</v>
          </cell>
          <cell r="H8">
            <v>80285192492.350067</v>
          </cell>
          <cell r="J8" t="str">
            <v>AV2</v>
          </cell>
          <cell r="K8">
            <v>0</v>
          </cell>
          <cell r="M8" t="str">
            <v>Automotriz</v>
          </cell>
          <cell r="N8" t="str">
            <v>Privados Nacionales</v>
          </cell>
          <cell r="P8" t="str">
            <v>AV2</v>
          </cell>
          <cell r="Q8" t="str">
            <v>ADICIONALES</v>
          </cell>
        </row>
        <row r="9">
          <cell r="A9" t="str">
            <v>MSCI Sweden Index Fund</v>
          </cell>
          <cell r="B9" t="str">
            <v>Europa</v>
          </cell>
          <cell r="D9" t="str">
            <v>Coppel (SB1)</v>
          </cell>
          <cell r="E9">
            <v>851129028.56000018</v>
          </cell>
          <cell r="G9" t="str">
            <v>Coppel</v>
          </cell>
          <cell r="H9">
            <v>28642154616.350006</v>
          </cell>
          <cell r="J9" t="str">
            <v>AV1</v>
          </cell>
          <cell r="K9">
            <v>0</v>
          </cell>
          <cell r="M9" t="str">
            <v>Banca de Desarrollo</v>
          </cell>
          <cell r="N9" t="str">
            <v>Privados Nacionales</v>
          </cell>
          <cell r="P9" t="str">
            <v>AV1</v>
          </cell>
          <cell r="Q9" t="str">
            <v>ADICIONALES</v>
          </cell>
        </row>
        <row r="10">
          <cell r="A10" t="str">
            <v>ISHARES MSCI United Kingdom Index Fund</v>
          </cell>
          <cell r="B10" t="str">
            <v>Europa</v>
          </cell>
          <cell r="D10" t="str">
            <v>HSBC (SB1)</v>
          </cell>
          <cell r="E10">
            <v>2402405568.6500001</v>
          </cell>
          <cell r="G10" t="str">
            <v>HSBC</v>
          </cell>
          <cell r="H10">
            <v>36452930118.354012</v>
          </cell>
          <cell r="J10" t="str">
            <v>SAC</v>
          </cell>
          <cell r="K10">
            <v>69688954.559600011</v>
          </cell>
          <cell r="M10" t="str">
            <v>Bancario</v>
          </cell>
          <cell r="N10" t="str">
            <v>Privados Nacionales</v>
          </cell>
          <cell r="P10" t="str">
            <v>SAC</v>
          </cell>
          <cell r="Q10" t="str">
            <v>ADICIONALES</v>
          </cell>
        </row>
        <row r="11">
          <cell r="A11" t="str">
            <v>LATIBEX</v>
          </cell>
          <cell r="B11" t="str">
            <v>Europa</v>
          </cell>
          <cell r="D11" t="str">
            <v>Inbursa (SB1)</v>
          </cell>
          <cell r="E11">
            <v>10175027854.340002</v>
          </cell>
          <cell r="G11" t="str">
            <v>Inbursa</v>
          </cell>
          <cell r="H11">
            <v>126641588465.14003</v>
          </cell>
          <cell r="J11" t="str">
            <v>SIAV</v>
          </cell>
          <cell r="K11">
            <v>1156291958.660001</v>
          </cell>
          <cell r="M11" t="str">
            <v>Bebidas</v>
          </cell>
          <cell r="N11" t="str">
            <v>Privados Nacionales</v>
          </cell>
          <cell r="P11" t="str">
            <v>SIAV</v>
          </cell>
          <cell r="Q11" t="str">
            <v>ADICIONALES</v>
          </cell>
        </row>
        <row r="12">
          <cell r="A12" t="str">
            <v>Swiss Market Index</v>
          </cell>
          <cell r="B12" t="str">
            <v>Europa</v>
          </cell>
          <cell r="D12" t="str">
            <v>ING (SB1)</v>
          </cell>
          <cell r="E12">
            <v>13298290703.459999</v>
          </cell>
          <cell r="G12" t="str">
            <v>ING</v>
          </cell>
          <cell r="H12">
            <v>170632903186.99094</v>
          </cell>
          <cell r="J12" t="str">
            <v>SIAV2</v>
          </cell>
          <cell r="K12">
            <v>22016663.200000003</v>
          </cell>
          <cell r="M12" t="str">
            <v>Cemento</v>
          </cell>
          <cell r="N12" t="str">
            <v>Privados Nacionales</v>
          </cell>
          <cell r="P12" t="str">
            <v>SIAV2</v>
          </cell>
          <cell r="Q12" t="str">
            <v>ADICIONALES</v>
          </cell>
        </row>
        <row r="13">
          <cell r="A13" t="str">
            <v>CAC 40 Index</v>
          </cell>
          <cell r="B13" t="str">
            <v>Europa</v>
          </cell>
          <cell r="D13" t="str">
            <v>Invercap (SB1)</v>
          </cell>
          <cell r="E13">
            <v>2177975447.1199999</v>
          </cell>
          <cell r="G13" t="str">
            <v>Invercap</v>
          </cell>
          <cell r="H13">
            <v>45672490699.223465</v>
          </cell>
          <cell r="J13" t="str">
            <v>SPS1</v>
          </cell>
          <cell r="K13">
            <v>47558702.119999997</v>
          </cell>
          <cell r="M13" t="str">
            <v>Centros Comerciales</v>
          </cell>
          <cell r="N13" t="str">
            <v>Privados Nacionales</v>
          </cell>
          <cell r="P13" t="str">
            <v>SPS1</v>
          </cell>
          <cell r="Q13" t="str">
            <v>ADICIONALES</v>
          </cell>
        </row>
        <row r="14">
          <cell r="A14" t="str">
            <v>Deutsche Borse AG German Stock Index</v>
          </cell>
          <cell r="B14" t="str">
            <v>Europa</v>
          </cell>
          <cell r="D14" t="str">
            <v>Ixe (SB1)</v>
          </cell>
          <cell r="E14">
            <v>0</v>
          </cell>
          <cell r="G14" t="str">
            <v>Ixe</v>
          </cell>
          <cell r="H14">
            <v>0</v>
          </cell>
          <cell r="J14" t="str">
            <v>SPS2</v>
          </cell>
          <cell r="K14">
            <v>1163644373.2400002</v>
          </cell>
          <cell r="M14" t="str">
            <v>Consumo</v>
          </cell>
          <cell r="N14" t="str">
            <v>Privados Nacionales</v>
          </cell>
          <cell r="P14" t="str">
            <v>SPS2</v>
          </cell>
          <cell r="Q14" t="str">
            <v>ADICIONALES</v>
          </cell>
        </row>
        <row r="15">
          <cell r="A15" t="str">
            <v>IBEX 35 Index</v>
          </cell>
          <cell r="B15" t="str">
            <v>Europa</v>
          </cell>
          <cell r="D15" t="str">
            <v>Metlife (SB1)</v>
          </cell>
          <cell r="E15">
            <v>2568453686.02</v>
          </cell>
          <cell r="G15" t="str">
            <v>Metlife</v>
          </cell>
          <cell r="H15">
            <v>29755519108.990002</v>
          </cell>
          <cell r="J15" t="str">
            <v>SPS3</v>
          </cell>
          <cell r="K15">
            <v>2312243400.75</v>
          </cell>
          <cell r="M15" t="str">
            <v>Deuda CP</v>
          </cell>
          <cell r="N15" t="str">
            <v>Privados Nacionales</v>
          </cell>
          <cell r="P15" t="str">
            <v>SPS3</v>
          </cell>
          <cell r="Q15" t="str">
            <v>ADICIONALES</v>
          </cell>
        </row>
        <row r="16">
          <cell r="A16" t="str">
            <v>UKX - FTSE 100 Index</v>
          </cell>
          <cell r="B16" t="str">
            <v>Europa</v>
          </cell>
          <cell r="D16" t="str">
            <v>PensionISSSTE (SB1)</v>
          </cell>
          <cell r="E16">
            <v>31374999037.980003</v>
          </cell>
          <cell r="G16" t="str">
            <v>Principal</v>
          </cell>
          <cell r="H16">
            <v>56339856807.750252</v>
          </cell>
          <cell r="J16" t="str">
            <v>SPS4</v>
          </cell>
          <cell r="K16">
            <v>7876489456.2100019</v>
          </cell>
          <cell r="M16" t="str">
            <v>Estados</v>
          </cell>
          <cell r="N16" t="str">
            <v>Privados Nacionales</v>
          </cell>
          <cell r="P16" t="str">
            <v>SPS4</v>
          </cell>
          <cell r="Q16" t="str">
            <v>ADICIONALES</v>
          </cell>
        </row>
        <row r="17">
          <cell r="A17" t="str">
            <v>MSCI Italy Index</v>
          </cell>
          <cell r="B17" t="str">
            <v>Europa</v>
          </cell>
          <cell r="D17" t="str">
            <v>Principal (SB1)</v>
          </cell>
          <cell r="E17">
            <v>6529732828.1674805</v>
          </cell>
          <cell r="G17" t="str">
            <v>Profuturo</v>
          </cell>
          <cell r="H17">
            <v>144917480775.43564</v>
          </cell>
          <cell r="M17" t="str">
            <v>Europesos</v>
          </cell>
          <cell r="N17" t="str">
            <v>Privados Nacionales</v>
          </cell>
        </row>
        <row r="18">
          <cell r="A18" t="str">
            <v>ACCION FTSE LATIBEX TOP ETF, FI</v>
          </cell>
          <cell r="B18" t="str">
            <v>Europa</v>
          </cell>
          <cell r="D18" t="str">
            <v>Profuturo (SB1)</v>
          </cell>
          <cell r="E18">
            <v>7062095801.1199951</v>
          </cell>
          <cell r="G18" t="str">
            <v>Scotia</v>
          </cell>
          <cell r="H18">
            <v>0</v>
          </cell>
          <cell r="J18" t="str">
            <v>ADICIONALES</v>
          </cell>
          <cell r="K18">
            <v>12733387210.339603</v>
          </cell>
          <cell r="M18" t="str">
            <v>Grupos Industriales</v>
          </cell>
          <cell r="N18" t="str">
            <v>Privados Nacionales</v>
          </cell>
        </row>
        <row r="19">
          <cell r="A19" t="str">
            <v>ISHARES MSCI Hong Kong Index Fund</v>
          </cell>
          <cell r="B19" t="str">
            <v>Asia</v>
          </cell>
          <cell r="D19" t="str">
            <v>Scotia (SB1)</v>
          </cell>
          <cell r="E19">
            <v>0</v>
          </cell>
          <cell r="G19" t="str">
            <v>XXI</v>
          </cell>
          <cell r="H19">
            <v>85151394545.333725</v>
          </cell>
          <cell r="M19" t="str">
            <v>Hoteles</v>
          </cell>
          <cell r="N19" t="str">
            <v>Privados Nacionales</v>
          </cell>
        </row>
        <row r="20">
          <cell r="A20" t="str">
            <v>ISHARES MSCI Japan Index Fund</v>
          </cell>
          <cell r="B20" t="str">
            <v>Asia</v>
          </cell>
          <cell r="D20" t="str">
            <v>XXI (SB1)</v>
          </cell>
          <cell r="E20">
            <v>9008391845.1500015</v>
          </cell>
          <cell r="G20" t="str">
            <v>PensionISSSTE</v>
          </cell>
          <cell r="H20">
            <v>74158606855.240051</v>
          </cell>
          <cell r="M20" t="str">
            <v>Infraestructura</v>
          </cell>
          <cell r="N20" t="str">
            <v>Privados Nacionales</v>
          </cell>
        </row>
        <row r="21">
          <cell r="A21" t="str">
            <v>Nikkey Index</v>
          </cell>
          <cell r="B21" t="str">
            <v>Asia</v>
          </cell>
          <cell r="D21" t="str">
            <v>Afirme (SB2)</v>
          </cell>
          <cell r="E21">
            <v>780182593.87</v>
          </cell>
          <cell r="M21" t="str">
            <v>OTROS</v>
          </cell>
          <cell r="N21" t="str">
            <v>Privados Nacionales</v>
          </cell>
        </row>
        <row r="22">
          <cell r="A22" t="str">
            <v>Hang Seng Index</v>
          </cell>
          <cell r="B22" t="str">
            <v>Asia</v>
          </cell>
          <cell r="D22" t="str">
            <v>Ahorra-Ahora (SB2)</v>
          </cell>
          <cell r="E22">
            <v>0</v>
          </cell>
          <cell r="M22" t="str">
            <v>Papel</v>
          </cell>
          <cell r="N22" t="str">
            <v>Privados Nacionales</v>
          </cell>
        </row>
        <row r="23">
          <cell r="A23" t="str">
            <v>Topix Index</v>
          </cell>
          <cell r="B23" t="str">
            <v>Asia</v>
          </cell>
          <cell r="D23" t="str">
            <v>Argos (SB2)</v>
          </cell>
          <cell r="E23">
            <v>0</v>
          </cell>
          <cell r="M23" t="str">
            <v>Paraestatal</v>
          </cell>
          <cell r="N23" t="str">
            <v>Privados Nacionales</v>
          </cell>
        </row>
        <row r="24">
          <cell r="A24" t="str">
            <v>Nikkey Index</v>
          </cell>
          <cell r="B24" t="str">
            <v>Asia</v>
          </cell>
          <cell r="D24" t="str">
            <v>Azteca (SB2)</v>
          </cell>
          <cell r="E24">
            <v>1698958424.6899998</v>
          </cell>
          <cell r="M24" t="str">
            <v>Serv. Financieros</v>
          </cell>
          <cell r="N24" t="str">
            <v>Privados Nacionales</v>
          </cell>
        </row>
        <row r="25">
          <cell r="A25" t="str">
            <v>S&amp;P/ASX 50 Index</v>
          </cell>
          <cell r="B25" t="str">
            <v>Asia</v>
          </cell>
          <cell r="D25" t="str">
            <v>Banamex (SB2)</v>
          </cell>
          <cell r="E25">
            <v>44557457381.574745</v>
          </cell>
          <cell r="M25" t="str">
            <v>Siderúrgica</v>
          </cell>
          <cell r="N25" t="str">
            <v>Privados Nacionales</v>
          </cell>
        </row>
        <row r="26">
          <cell r="A26" t="str">
            <v>Topix Index</v>
          </cell>
          <cell r="B26" t="str">
            <v>Asia</v>
          </cell>
          <cell r="D26" t="str">
            <v>Bancomer (SB2)</v>
          </cell>
          <cell r="E26">
            <v>46611872312.647171</v>
          </cell>
          <cell r="M26" t="str">
            <v>Sofol Especializada</v>
          </cell>
          <cell r="N26" t="str">
            <v>Privados Nacionales</v>
          </cell>
        </row>
        <row r="27">
          <cell r="A27" t="str">
            <v>ISHARES DJ US HEALTHCARE SECTOR</v>
          </cell>
          <cell r="B27" t="str">
            <v>América</v>
          </cell>
          <cell r="D27" t="str">
            <v>Banorte (SB2)</v>
          </cell>
          <cell r="E27">
            <v>14658605372.829998</v>
          </cell>
          <cell r="M27" t="str">
            <v>Telecom</v>
          </cell>
          <cell r="N27" t="str">
            <v>Privados Nacionales</v>
          </cell>
        </row>
        <row r="28">
          <cell r="A28" t="str">
            <v>INDUSTRIAL SELECT SECTOR SPDR</v>
          </cell>
          <cell r="B28" t="str">
            <v>América</v>
          </cell>
          <cell r="D28" t="str">
            <v>Coppel (SB2)</v>
          </cell>
          <cell r="E28">
            <v>3765537164.0900006</v>
          </cell>
          <cell r="M28" t="str">
            <v>Transporte</v>
          </cell>
          <cell r="N28" t="str">
            <v>Privados Nacionales</v>
          </cell>
        </row>
        <row r="29">
          <cell r="A29" t="str">
            <v>Consumer Staples Select Sector Index</v>
          </cell>
          <cell r="B29" t="str">
            <v>América</v>
          </cell>
          <cell r="D29" t="str">
            <v>HSBC (SB2)</v>
          </cell>
          <cell r="E29">
            <v>6400375333.1540012</v>
          </cell>
          <cell r="M29" t="str">
            <v>Vivienda</v>
          </cell>
          <cell r="N29" t="str">
            <v>Privados Nacionales</v>
          </cell>
        </row>
        <row r="30">
          <cell r="A30" t="str">
            <v>ISHARES DJ US OIL &amp; GAS EXPL</v>
          </cell>
          <cell r="B30" t="str">
            <v>América</v>
          </cell>
          <cell r="D30" t="str">
            <v>Inbursa (SB2)</v>
          </cell>
          <cell r="E30">
            <v>37007058976.090004</v>
          </cell>
          <cell r="M30" t="str">
            <v>Bursatilizados</v>
          </cell>
          <cell r="N30" t="str">
            <v>Privados Nacionales</v>
          </cell>
        </row>
        <row r="31">
          <cell r="A31" t="str">
            <v>DOW JONES INDUSTRIAL</v>
          </cell>
          <cell r="B31" t="str">
            <v>América</v>
          </cell>
          <cell r="D31" t="str">
            <v>ING (SB2)</v>
          </cell>
          <cell r="E31">
            <v>37120415293.832085</v>
          </cell>
          <cell r="M31" t="str">
            <v>Estructurados</v>
          </cell>
          <cell r="N31" t="str">
            <v>Estructurados</v>
          </cell>
        </row>
        <row r="32">
          <cell r="A32" t="str">
            <v>POWERSHARES NASDAQ 100</v>
          </cell>
          <cell r="B32" t="str">
            <v>América</v>
          </cell>
          <cell r="D32" t="str">
            <v>Invercap (SB2)</v>
          </cell>
          <cell r="E32">
            <v>7979518008.3166113</v>
          </cell>
          <cell r="M32" t="str">
            <v>Deuda Internacional</v>
          </cell>
          <cell r="N32" t="str">
            <v>Deuda Internacional</v>
          </cell>
        </row>
        <row r="33">
          <cell r="A33" t="str">
            <v>Index NASDAQ 100</v>
          </cell>
          <cell r="B33" t="str">
            <v>América</v>
          </cell>
          <cell r="D33" t="str">
            <v>Ixe (SB2)</v>
          </cell>
          <cell r="E33">
            <v>0</v>
          </cell>
          <cell r="M33" t="str">
            <v>BOND182</v>
          </cell>
          <cell r="N33" t="str">
            <v>Gubernamental</v>
          </cell>
        </row>
        <row r="34">
          <cell r="A34" t="str">
            <v>IPC</v>
          </cell>
          <cell r="B34" t="str">
            <v>América</v>
          </cell>
          <cell r="D34" t="str">
            <v>Metlife (SB2)</v>
          </cell>
          <cell r="E34">
            <v>6657298602.7199984</v>
          </cell>
          <cell r="M34" t="str">
            <v>BONDESD</v>
          </cell>
          <cell r="N34" t="str">
            <v>Gubernamental</v>
          </cell>
        </row>
        <row r="35">
          <cell r="A35" t="str">
            <v>IPC Large Cap Ret</v>
          </cell>
          <cell r="B35" t="str">
            <v>América</v>
          </cell>
          <cell r="D35" t="str">
            <v>PensionISSSTE (SB2)</v>
          </cell>
          <cell r="E35">
            <v>30983487006.94001</v>
          </cell>
          <cell r="M35" t="str">
            <v>BONOS</v>
          </cell>
          <cell r="N35" t="str">
            <v>Gubernamental</v>
          </cell>
        </row>
        <row r="36">
          <cell r="A36" t="str">
            <v>IPC Mid Cap Ret</v>
          </cell>
          <cell r="B36" t="str">
            <v>América</v>
          </cell>
          <cell r="D36" t="str">
            <v>Principal (SB2)</v>
          </cell>
          <cell r="E36">
            <v>12684931315.77075</v>
          </cell>
          <cell r="M36" t="str">
            <v>BPA182</v>
          </cell>
          <cell r="N36" t="str">
            <v>Gubernamental</v>
          </cell>
        </row>
        <row r="37">
          <cell r="A37" t="str">
            <v>ISHARES DJ US Aerospace &amp; Defense</v>
          </cell>
          <cell r="B37" t="str">
            <v>América</v>
          </cell>
          <cell r="D37" t="str">
            <v>Profuturo (SB2)</v>
          </cell>
          <cell r="E37">
            <v>28118586489.921608</v>
          </cell>
          <cell r="M37" t="str">
            <v>BPAS</v>
          </cell>
          <cell r="N37" t="str">
            <v>Gubernamental</v>
          </cell>
        </row>
        <row r="38">
          <cell r="A38" t="str">
            <v>ISHARES DJ US Energy Sector</v>
          </cell>
          <cell r="B38" t="str">
            <v>América</v>
          </cell>
          <cell r="D38" t="str">
            <v>Scotia (SB2)</v>
          </cell>
          <cell r="E38">
            <v>0</v>
          </cell>
          <cell r="M38" t="str">
            <v>BPAT</v>
          </cell>
          <cell r="N38" t="str">
            <v>Gubernamental</v>
          </cell>
        </row>
        <row r="39">
          <cell r="A39" t="str">
            <v>ISHARES DJ US Technology Sector</v>
          </cell>
          <cell r="B39" t="str">
            <v>América</v>
          </cell>
          <cell r="D39" t="str">
            <v>XXI (SB2)</v>
          </cell>
          <cell r="E39">
            <v>29522821894.127983</v>
          </cell>
          <cell r="M39" t="str">
            <v>BREMS</v>
          </cell>
          <cell r="N39" t="str">
            <v>Gubernamental</v>
          </cell>
        </row>
        <row r="40">
          <cell r="A40" t="str">
            <v>ISHARES Nasdaq Biotech Indx</v>
          </cell>
          <cell r="B40" t="str">
            <v>América</v>
          </cell>
          <cell r="D40" t="str">
            <v>Afirme (SB3)</v>
          </cell>
          <cell r="E40">
            <v>1258402783.6500013</v>
          </cell>
          <cell r="M40" t="str">
            <v>CBIC</v>
          </cell>
          <cell r="N40" t="str">
            <v>Gubernamental</v>
          </cell>
        </row>
        <row r="41">
          <cell r="A41" t="str">
            <v>ISHARES MSCI Canada Index Fund</v>
          </cell>
          <cell r="B41" t="str">
            <v>América</v>
          </cell>
          <cell r="D41" t="str">
            <v>Ahorra-Ahora (SB3)</v>
          </cell>
          <cell r="E41">
            <v>0</v>
          </cell>
          <cell r="M41" t="str">
            <v>CETES</v>
          </cell>
          <cell r="N41" t="str">
            <v>Gubernamental</v>
          </cell>
        </row>
        <row r="42">
          <cell r="A42" t="str">
            <v>Russell 2000 Index</v>
          </cell>
          <cell r="B42" t="str">
            <v>América</v>
          </cell>
          <cell r="D42" t="str">
            <v>Argos (SB3)</v>
          </cell>
          <cell r="E42">
            <v>0</v>
          </cell>
          <cell r="M42" t="str">
            <v>DEPBMX</v>
          </cell>
          <cell r="N42" t="str">
            <v>Gubernamental</v>
          </cell>
        </row>
        <row r="43">
          <cell r="A43" t="str">
            <v>S&amp;P 500 Index Financial Sector</v>
          </cell>
          <cell r="B43" t="str">
            <v>América</v>
          </cell>
          <cell r="D43" t="str">
            <v>Azteca (SB3)</v>
          </cell>
          <cell r="E43">
            <v>2996086061.7100005</v>
          </cell>
          <cell r="M43" t="str">
            <v>UDIBONO</v>
          </cell>
          <cell r="N43" t="str">
            <v>Gubernamental</v>
          </cell>
        </row>
        <row r="44">
          <cell r="A44" t="str">
            <v>ISHARES S&amp;P 500 Index Fund</v>
          </cell>
          <cell r="B44" t="str">
            <v>América</v>
          </cell>
          <cell r="D44" t="str">
            <v>Banamex (SB3)</v>
          </cell>
          <cell r="E44">
            <v>66561407050.119026</v>
          </cell>
          <cell r="M44" t="str">
            <v>UMS</v>
          </cell>
          <cell r="N44" t="str">
            <v>Gubernamental</v>
          </cell>
        </row>
        <row r="45">
          <cell r="A45" t="str">
            <v>DOW JONES INDUSTRIAL</v>
          </cell>
          <cell r="B45" t="str">
            <v>América</v>
          </cell>
          <cell r="D45" t="str">
            <v>Bancomer (SB3)</v>
          </cell>
          <cell r="E45">
            <v>65922849140.808044</v>
          </cell>
          <cell r="M45" t="str">
            <v>REPORTO</v>
          </cell>
          <cell r="N45" t="str">
            <v>Gubernamental</v>
          </cell>
        </row>
        <row r="46">
          <cell r="A46" t="str">
            <v>S&amp;P 500 Index Financial Sector</v>
          </cell>
          <cell r="B46" t="str">
            <v>América</v>
          </cell>
          <cell r="D46" t="str">
            <v>Banorte (SB3)</v>
          </cell>
          <cell r="E46">
            <v>21582127513.299999</v>
          </cell>
        </row>
        <row r="47">
          <cell r="A47" t="str">
            <v>S&amp;P 500 Index Financial Sector</v>
          </cell>
          <cell r="B47" t="str">
            <v>América</v>
          </cell>
          <cell r="D47" t="str">
            <v>Coppel (SB3)</v>
          </cell>
          <cell r="E47">
            <v>7028125722.1900005</v>
          </cell>
        </row>
        <row r="48">
          <cell r="A48" t="str">
            <v>S&amp;P 500 Index Financial Sector</v>
          </cell>
          <cell r="B48" t="str">
            <v>América</v>
          </cell>
          <cell r="D48" t="str">
            <v>HSBC (SB3)</v>
          </cell>
          <cell r="E48">
            <v>10290342617.222002</v>
          </cell>
        </row>
        <row r="49">
          <cell r="A49" t="str">
            <v>American Stock Exchange Composite Index</v>
          </cell>
          <cell r="B49" t="str">
            <v>América</v>
          </cell>
          <cell r="D49" t="str">
            <v>Inbursa (SB3)</v>
          </cell>
          <cell r="E49">
            <v>44403319008.449989</v>
          </cell>
        </row>
        <row r="50">
          <cell r="A50" t="str">
            <v>S&amp;P 500 Index Fund</v>
          </cell>
          <cell r="B50" t="str">
            <v>América</v>
          </cell>
          <cell r="D50" t="str">
            <v>ING (SB3)</v>
          </cell>
          <cell r="E50">
            <v>56707273056.401299</v>
          </cell>
        </row>
        <row r="51">
          <cell r="A51" t="str">
            <v>S&amp;P Midcap 400 Index</v>
          </cell>
          <cell r="B51" t="str">
            <v>América</v>
          </cell>
          <cell r="D51" t="str">
            <v>Invercap (SB3)</v>
          </cell>
          <cell r="E51">
            <v>13124523070.787775</v>
          </cell>
        </row>
        <row r="52">
          <cell r="A52" t="str">
            <v>S&amp;P/TSX Composite Inex</v>
          </cell>
          <cell r="B52" t="str">
            <v>América</v>
          </cell>
          <cell r="D52" t="str">
            <v>Ixe (SB3)</v>
          </cell>
          <cell r="E52">
            <v>0</v>
          </cell>
        </row>
        <row r="53">
          <cell r="A53" t="str">
            <v>IPC</v>
          </cell>
          <cell r="B53" t="str">
            <v>América</v>
          </cell>
          <cell r="D53" t="str">
            <v>Metlife (SB3)</v>
          </cell>
          <cell r="E53">
            <v>9020838886.7300014</v>
          </cell>
        </row>
        <row r="54">
          <cell r="A54" t="str">
            <v>DIAMONDS TRUST SERIES I</v>
          </cell>
          <cell r="B54" t="str">
            <v>América</v>
          </cell>
          <cell r="D54" t="str">
            <v>PensionISSSTE (SB3)</v>
          </cell>
          <cell r="E54">
            <v>5184540804.920002</v>
          </cell>
        </row>
        <row r="55">
          <cell r="A55" t="str">
            <v>SPDR TRUST SERIES 1</v>
          </cell>
          <cell r="B55" t="str">
            <v>América</v>
          </cell>
          <cell r="D55" t="str">
            <v>Principal (SB3)</v>
          </cell>
          <cell r="E55">
            <v>16240340829.562243</v>
          </cell>
        </row>
        <row r="56">
          <cell r="A56" t="str">
            <v>ISHARES DJ SELECT DIVIDEND</v>
          </cell>
          <cell r="B56" t="str">
            <v>América</v>
          </cell>
          <cell r="D56" t="str">
            <v>Profuturo (SB3)</v>
          </cell>
          <cell r="E56">
            <v>48587725204.159195</v>
          </cell>
        </row>
        <row r="57">
          <cell r="A57" t="str">
            <v>Russell 1000 Index</v>
          </cell>
          <cell r="B57" t="str">
            <v>América</v>
          </cell>
          <cell r="D57" t="str">
            <v>Scotia (SB3)</v>
          </cell>
          <cell r="E57">
            <v>0</v>
          </cell>
        </row>
        <row r="58">
          <cell r="A58" t="str">
            <v>S&amp;P 100 Index Fund</v>
          </cell>
          <cell r="B58" t="str">
            <v>América</v>
          </cell>
          <cell r="D58" t="str">
            <v>XXI (SB3)</v>
          </cell>
          <cell r="E58">
            <v>24583717514.482052</v>
          </cell>
        </row>
        <row r="59">
          <cell r="A59" t="str">
            <v>S&amp;P 500 Index Fund</v>
          </cell>
          <cell r="B59" t="str">
            <v>América</v>
          </cell>
          <cell r="D59" t="str">
            <v>Afirme (SB4)</v>
          </cell>
          <cell r="E59">
            <v>1700844855.7800002</v>
          </cell>
        </row>
        <row r="60">
          <cell r="A60" t="str">
            <v>S&amp;P Midcap 400 Index</v>
          </cell>
          <cell r="B60" t="str">
            <v>América</v>
          </cell>
          <cell r="D60" t="str">
            <v>Ahorra-Ahora (SB4)</v>
          </cell>
          <cell r="E60">
            <v>0</v>
          </cell>
        </row>
        <row r="61">
          <cell r="A61" t="str">
            <v>S&amp;P Small Cap Index 600 Fund</v>
          </cell>
          <cell r="B61" t="str">
            <v>América</v>
          </cell>
          <cell r="D61" t="str">
            <v>Argos (SB4)</v>
          </cell>
          <cell r="E61">
            <v>0</v>
          </cell>
        </row>
        <row r="62">
          <cell r="A62" t="str">
            <v>S&amp;P/TSX 60 INDEX</v>
          </cell>
          <cell r="B62" t="str">
            <v>América</v>
          </cell>
          <cell r="D62" t="str">
            <v>Azteca (SB4)</v>
          </cell>
          <cell r="E62">
            <v>4229064838.2100015</v>
          </cell>
        </row>
        <row r="63">
          <cell r="A63" t="str">
            <v>DOW JONES</v>
          </cell>
          <cell r="B63" t="str">
            <v>América</v>
          </cell>
          <cell r="D63" t="str">
            <v>Banamex (SB4)</v>
          </cell>
          <cell r="E63">
            <v>71868825767.91629</v>
          </cell>
        </row>
        <row r="64">
          <cell r="A64" t="str">
            <v>XLF INDEX</v>
          </cell>
          <cell r="B64" t="str">
            <v>América</v>
          </cell>
          <cell r="D64" t="str">
            <v>Bancomer (SB4)</v>
          </cell>
          <cell r="E64">
            <v>57100607811.458519</v>
          </cell>
        </row>
        <row r="65">
          <cell r="A65" t="str">
            <v>ISHARES DJ US CONSUMER SERVICE SECTOR</v>
          </cell>
          <cell r="B65" t="str">
            <v>América</v>
          </cell>
          <cell r="D65" t="str">
            <v>Banorte (SB4)</v>
          </cell>
          <cell r="E65">
            <v>28323226503.469997</v>
          </cell>
        </row>
        <row r="66">
          <cell r="A66" t="str">
            <v>HEALTH CARE SELECT SECTOR SPDR</v>
          </cell>
          <cell r="B66" t="str">
            <v>América</v>
          </cell>
          <cell r="D66" t="str">
            <v>Coppel (SB4)</v>
          </cell>
          <cell r="E66">
            <v>11073291942.700001</v>
          </cell>
        </row>
        <row r="67">
          <cell r="A67" t="str">
            <v>Financial Select Sector SPDR</v>
          </cell>
          <cell r="B67" t="str">
            <v>América</v>
          </cell>
          <cell r="D67" t="str">
            <v>HSBC (SB4)</v>
          </cell>
          <cell r="E67">
            <v>13743349165.060001</v>
          </cell>
        </row>
        <row r="68">
          <cell r="A68" t="str">
            <v>NASDAQ100 Index</v>
          </cell>
          <cell r="B68" t="str">
            <v>América</v>
          </cell>
          <cell r="D68" t="str">
            <v>Inbursa (SB4)</v>
          </cell>
          <cell r="E68">
            <v>29471137807.119984</v>
          </cell>
        </row>
        <row r="69">
          <cell r="A69" t="str">
            <v>ISHARES DJ US HOME CONSTRUCTION SECTOR</v>
          </cell>
          <cell r="B69" t="str">
            <v>América</v>
          </cell>
          <cell r="D69" t="str">
            <v>ING (SB4)</v>
          </cell>
          <cell r="E69">
            <v>54995959602.853569</v>
          </cell>
        </row>
        <row r="70">
          <cell r="A70" t="str">
            <v>ISHARES DJ US Technology Sector</v>
          </cell>
          <cell r="B70" t="str">
            <v>América</v>
          </cell>
          <cell r="D70" t="str">
            <v>Invercap (SB4)</v>
          </cell>
          <cell r="E70">
            <v>16627171834.161755</v>
          </cell>
        </row>
        <row r="71">
          <cell r="A71" t="str">
            <v>CONSUMER DISCRETIONARY SELECT SECTOR</v>
          </cell>
          <cell r="B71" t="str">
            <v>América</v>
          </cell>
          <cell r="D71" t="str">
            <v>Ixe (SB4)</v>
          </cell>
          <cell r="E71">
            <v>0</v>
          </cell>
        </row>
        <row r="72">
          <cell r="A72" t="str">
            <v>HS60 US INDEX</v>
          </cell>
          <cell r="B72" t="str">
            <v>América</v>
          </cell>
          <cell r="D72" t="str">
            <v>Metlife (SB4)</v>
          </cell>
          <cell r="E72">
            <v>8696390481.3199997</v>
          </cell>
        </row>
        <row r="73">
          <cell r="A73" t="str">
            <v>S&amp;P FINANCIAL CASH INDEX</v>
          </cell>
          <cell r="B73" t="str">
            <v>América</v>
          </cell>
          <cell r="D73" t="str">
            <v>PensionISSSTE (SB4)</v>
          </cell>
          <cell r="E73">
            <v>4948278006.8099985</v>
          </cell>
        </row>
        <row r="74">
          <cell r="A74" t="str">
            <v>ISHARES DJ US CONSUMER GOODS SECTOR</v>
          </cell>
          <cell r="B74" t="str">
            <v>América</v>
          </cell>
          <cell r="D74" t="str">
            <v>Principal (SB4)</v>
          </cell>
          <cell r="E74">
            <v>17082083605.278034</v>
          </cell>
        </row>
        <row r="75">
          <cell r="A75" t="str">
            <v>CONSUMER STAPLES SELECT SECTOR SPDR</v>
          </cell>
          <cell r="B75" t="str">
            <v>América</v>
          </cell>
          <cell r="D75" t="str">
            <v>Profuturo (SB4)</v>
          </cell>
          <cell r="E75">
            <v>53573550119.190018</v>
          </cell>
        </row>
        <row r="76">
          <cell r="A76" t="str">
            <v>ISHARES S&amp;P Midcap 400 Index</v>
          </cell>
          <cell r="B76" t="str">
            <v>América</v>
          </cell>
          <cell r="D76" t="str">
            <v>Scotia (SB4)</v>
          </cell>
          <cell r="E76">
            <v>0</v>
          </cell>
        </row>
        <row r="77">
          <cell r="A77" t="str">
            <v>ISAHRES NASDAQ BIOTECHNOLOGY INDEX</v>
          </cell>
          <cell r="B77" t="str">
            <v>América</v>
          </cell>
          <cell r="D77" t="str">
            <v>XXI (SB4)</v>
          </cell>
          <cell r="E77">
            <v>16119200758.079437</v>
          </cell>
        </row>
        <row r="78">
          <cell r="A78" t="str">
            <v>HEALTH CARE SELECT SECTOR SPDR</v>
          </cell>
          <cell r="B78" t="str">
            <v>América</v>
          </cell>
          <cell r="D78" t="str">
            <v>Afirme (SB5)</v>
          </cell>
          <cell r="E78">
            <v>2401573291.5700021</v>
          </cell>
        </row>
        <row r="79">
          <cell r="D79" t="str">
            <v>Ahorra-Ahora (SB5)</v>
          </cell>
          <cell r="E79">
            <v>0</v>
          </cell>
        </row>
        <row r="80">
          <cell r="D80" t="str">
            <v>Argos (SB5)</v>
          </cell>
          <cell r="E80">
            <v>0</v>
          </cell>
        </row>
        <row r="81">
          <cell r="D81" t="str">
            <v>Azteca (SB5)</v>
          </cell>
          <cell r="E81">
            <v>2155663755.1099997</v>
          </cell>
        </row>
        <row r="82">
          <cell r="D82" t="str">
            <v>Banamex (SB5)</v>
          </cell>
          <cell r="E82">
            <v>18847029800.729561</v>
          </cell>
        </row>
        <row r="83">
          <cell r="D83" t="str">
            <v>Bancomer (SB5)</v>
          </cell>
          <cell r="E83">
            <v>9661482300.6504345</v>
          </cell>
        </row>
        <row r="84">
          <cell r="D84" t="str">
            <v>Banorte (SB5)</v>
          </cell>
          <cell r="E84">
            <v>10402436215.500002</v>
          </cell>
        </row>
        <row r="85">
          <cell r="D85" t="str">
            <v>Coppel (SB5)</v>
          </cell>
          <cell r="E85">
            <v>5924070758.8100014</v>
          </cell>
        </row>
        <row r="86">
          <cell r="D86" t="str">
            <v>HSBC (SB5)</v>
          </cell>
          <cell r="E86">
            <v>3616457434.2679996</v>
          </cell>
        </row>
        <row r="87">
          <cell r="D87" t="str">
            <v>Inbursa (SB5)</v>
          </cell>
          <cell r="E87">
            <v>5585044819.1400003</v>
          </cell>
        </row>
        <row r="88">
          <cell r="D88" t="str">
            <v>ING (SB5)</v>
          </cell>
          <cell r="E88">
            <v>8263622090.223917</v>
          </cell>
        </row>
        <row r="89">
          <cell r="D89" t="str">
            <v>Invercap (SB5)</v>
          </cell>
          <cell r="E89">
            <v>5763302338.8373337</v>
          </cell>
        </row>
        <row r="90">
          <cell r="D90" t="str">
            <v>Ixe (SB5)</v>
          </cell>
          <cell r="E90">
            <v>0</v>
          </cell>
        </row>
        <row r="91">
          <cell r="D91" t="str">
            <v>Metlife (SB5)</v>
          </cell>
          <cell r="E91">
            <v>2727083750.6000004</v>
          </cell>
        </row>
        <row r="92">
          <cell r="D92" t="str">
            <v>Principal (SB5)</v>
          </cell>
          <cell r="E92">
            <v>3802768228.9716935</v>
          </cell>
        </row>
        <row r="93">
          <cell r="D93" t="str">
            <v>PensionISSSTE (SB5)</v>
          </cell>
          <cell r="E93">
            <v>1667301998.5900009</v>
          </cell>
        </row>
        <row r="94">
          <cell r="D94" t="str">
            <v>Profuturo (SB5)</v>
          </cell>
          <cell r="E94">
            <v>7466049327.6552048</v>
          </cell>
        </row>
        <row r="95">
          <cell r="D95" t="str">
            <v>Scotia (SB5)</v>
          </cell>
          <cell r="E95">
            <v>0</v>
          </cell>
        </row>
        <row r="96">
          <cell r="D96" t="str">
            <v>XXI (SB5)</v>
          </cell>
          <cell r="E96">
            <v>5917262533.4942923</v>
          </cell>
        </row>
        <row r="97">
          <cell r="D97" t="str">
            <v>Metlife (AC1)</v>
          </cell>
          <cell r="E97">
            <v>85453701.599999994</v>
          </cell>
        </row>
        <row r="98">
          <cell r="D98" t="str">
            <v>Profuturo (SAC)</v>
          </cell>
          <cell r="E98">
            <v>69688954.559600011</v>
          </cell>
        </row>
        <row r="99">
          <cell r="D99" t="str">
            <v>Argos (SIAV)</v>
          </cell>
          <cell r="E99">
            <v>0</v>
          </cell>
        </row>
        <row r="100">
          <cell r="D100" t="str">
            <v>Argos (AV2)</v>
          </cell>
          <cell r="E100">
            <v>0</v>
          </cell>
        </row>
        <row r="101">
          <cell r="D101" t="str">
            <v>Banamex (SIAV)</v>
          </cell>
          <cell r="E101">
            <v>378077167.59000003</v>
          </cell>
        </row>
        <row r="102">
          <cell r="D102" t="str">
            <v>Bancomer (SIAV)</v>
          </cell>
          <cell r="E102">
            <v>491087472.02000004</v>
          </cell>
        </row>
        <row r="103">
          <cell r="D103" t="str">
            <v>ING (SIAV)</v>
          </cell>
          <cell r="E103">
            <v>247342440.21999997</v>
          </cell>
        </row>
        <row r="104">
          <cell r="D104" t="str">
            <v>Profuturo (SIAV)</v>
          </cell>
          <cell r="E104">
            <v>39784878.830000006</v>
          </cell>
        </row>
        <row r="105">
          <cell r="D105" t="str">
            <v>Banamex (SIAV2)</v>
          </cell>
          <cell r="E105">
            <v>22016663.200000003</v>
          </cell>
        </row>
        <row r="106">
          <cell r="D106" t="str">
            <v>Bancomer (SPS1)</v>
          </cell>
          <cell r="E106">
            <v>2674884.42</v>
          </cell>
          <cell r="H106" t="str">
            <v>Argos (SIAV)</v>
          </cell>
        </row>
        <row r="107">
          <cell r="D107" t="str">
            <v>Bancomer (SPS2)</v>
          </cell>
          <cell r="E107">
            <v>1144966274.8200002</v>
          </cell>
          <cell r="H107" t="str">
            <v>Banamex (SIAV)</v>
          </cell>
        </row>
        <row r="108">
          <cell r="D108" t="str">
            <v>Bancomer (SPS3)</v>
          </cell>
          <cell r="E108">
            <v>2312154054.3199997</v>
          </cell>
          <cell r="H108" t="str">
            <v>Banamex (SIAV2)</v>
          </cell>
        </row>
        <row r="109">
          <cell r="D109" t="str">
            <v>Bancomer (SPS4)</v>
          </cell>
          <cell r="E109">
            <v>7876489456.2100019</v>
          </cell>
          <cell r="H109" t="str">
            <v>Bancomer (SIAV)</v>
          </cell>
        </row>
        <row r="110">
          <cell r="D110" t="str">
            <v>Banorte (SPS1)</v>
          </cell>
          <cell r="E110">
            <v>44883817.699999996</v>
          </cell>
          <cell r="H110" t="str">
            <v>Bancomer (SIAV2)</v>
          </cell>
        </row>
        <row r="111">
          <cell r="D111" t="str">
            <v>Banorte (SPS2)</v>
          </cell>
          <cell r="E111">
            <v>18678098.419999998</v>
          </cell>
          <cell r="H111" t="str">
            <v>ING (SIAV)</v>
          </cell>
        </row>
        <row r="112">
          <cell r="D112" t="str">
            <v>Banorte (SPS3)</v>
          </cell>
          <cell r="E112">
            <v>89346.43</v>
          </cell>
          <cell r="H112" t="str">
            <v>Metlife (AC1)</v>
          </cell>
        </row>
        <row r="113">
          <cell r="D113" t="str">
            <v>Scotia (AV1)</v>
          </cell>
          <cell r="E113">
            <v>0</v>
          </cell>
          <cell r="H113" t="str">
            <v>Profuturo (SAC)</v>
          </cell>
        </row>
        <row r="114">
          <cell r="H114" t="str">
            <v>Profuturo (SIAV)</v>
          </cell>
        </row>
        <row r="116">
          <cell r="D116" t="str">
            <v>Argos (Adicionales)</v>
          </cell>
          <cell r="E116">
            <v>0</v>
          </cell>
        </row>
        <row r="117">
          <cell r="D117" t="str">
            <v>Banamex (Adicionales)</v>
          </cell>
          <cell r="E117">
            <v>400093830.79000002</v>
          </cell>
        </row>
        <row r="118">
          <cell r="D118" t="str">
            <v>Bancomer (Adicionales)</v>
          </cell>
          <cell r="E118">
            <v>11827372141.790001</v>
          </cell>
        </row>
        <row r="119">
          <cell r="D119" t="str">
            <v>Banorte (Adicionales)</v>
          </cell>
          <cell r="E119">
            <v>63651262.549999997</v>
          </cell>
        </row>
        <row r="120">
          <cell r="D120" t="str">
            <v>ING (Adicionales)</v>
          </cell>
          <cell r="E120">
            <v>247342440.21999997</v>
          </cell>
          <cell r="K120" t="str">
            <v>Banorte (Adicionales)</v>
          </cell>
        </row>
        <row r="121">
          <cell r="D121" t="str">
            <v>Metlife (Adicionales)</v>
          </cell>
          <cell r="E121">
            <v>85453701.599999994</v>
          </cell>
        </row>
        <row r="122">
          <cell r="D122" t="str">
            <v>Profuturo (Adicionales)</v>
          </cell>
          <cell r="E122">
            <v>109473833.38960001</v>
          </cell>
        </row>
        <row r="123">
          <cell r="D123" t="str">
            <v>Scotia (Adicionales)</v>
          </cell>
          <cell r="E123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ES"/>
      <sheetName val="QUERY HOJA 1"/>
      <sheetName val="Hoja1 (Privados)"/>
      <sheetName val="Cuadros Azules (Exp)"/>
      <sheetName val="BUSCARV"/>
      <sheetName val="WEB CUADROS AZULES"/>
      <sheetName val="WEB_SISTEMA"/>
      <sheetName val="WEB_AFORES"/>
      <sheetName val="WEB_SB1"/>
      <sheetName val="WEB_SB2"/>
      <sheetName val="WEB_SB3"/>
      <sheetName val="WEB_SB4"/>
      <sheetName val="WEB_SB5"/>
      <sheetName val="WEB_ADICIONALES (2)"/>
      <sheetName val="WEB_ADICIONALES"/>
    </sheetNames>
    <sheetDataSet>
      <sheetData sheetId="0" refreshError="1"/>
      <sheetData sheetId="1" refreshError="1"/>
      <sheetData sheetId="2" refreshError="1"/>
      <sheetData sheetId="3" refreshError="1">
        <row r="1">
          <cell r="G1" t="str">
            <v>RV Internacional</v>
          </cell>
          <cell r="N1" t="str">
            <v>Mandatos</v>
          </cell>
        </row>
        <row r="3">
          <cell r="G3">
            <v>13260536.890000001</v>
          </cell>
        </row>
        <row r="4">
          <cell r="G4">
            <v>18201948.649999999</v>
          </cell>
        </row>
        <row r="5">
          <cell r="G5">
            <v>13215406.949999999</v>
          </cell>
        </row>
        <row r="6">
          <cell r="G6">
            <v>6092185.1799999997</v>
          </cell>
        </row>
        <row r="7">
          <cell r="G7">
            <v>306347217.69999999</v>
          </cell>
        </row>
        <row r="8">
          <cell r="G8">
            <v>646762453.93999994</v>
          </cell>
        </row>
        <row r="9">
          <cell r="G9">
            <v>1068973524.5</v>
          </cell>
        </row>
        <row r="10">
          <cell r="G10">
            <v>517810366.19999999</v>
          </cell>
        </row>
        <row r="11">
          <cell r="G11">
            <v>17159168449.136444</v>
          </cell>
          <cell r="N11">
            <v>907827281.21000004</v>
          </cell>
        </row>
        <row r="12">
          <cell r="G12">
            <v>21487678531.038818</v>
          </cell>
          <cell r="N12">
            <v>1383350324.4300001</v>
          </cell>
        </row>
        <row r="13">
          <cell r="G13">
            <v>28883849075.660873</v>
          </cell>
          <cell r="N13">
            <v>2031807841.0899999</v>
          </cell>
        </row>
        <row r="14">
          <cell r="G14">
            <v>61581816.790000007</v>
          </cell>
        </row>
        <row r="15">
          <cell r="G15">
            <v>35351999.770000003</v>
          </cell>
        </row>
        <row r="17">
          <cell r="G17">
            <v>1199913390.46</v>
          </cell>
        </row>
        <row r="18">
          <cell r="G18">
            <v>2217499622.3499999</v>
          </cell>
        </row>
        <row r="19">
          <cell r="G19">
            <v>6896494390.7200003</v>
          </cell>
        </row>
        <row r="21">
          <cell r="G21">
            <v>949085701.89999998</v>
          </cell>
        </row>
        <row r="22">
          <cell r="G22">
            <v>1231198743.24</v>
          </cell>
        </row>
        <row r="23">
          <cell r="G23">
            <v>1039176572.5400001</v>
          </cell>
        </row>
        <row r="24">
          <cell r="G24">
            <v>86803678.469999999</v>
          </cell>
        </row>
        <row r="25">
          <cell r="G25">
            <v>4074250387.8999996</v>
          </cell>
        </row>
        <row r="26">
          <cell r="G26">
            <v>6028574955.6300001</v>
          </cell>
        </row>
        <row r="27">
          <cell r="G27">
            <v>7384431293.6500006</v>
          </cell>
        </row>
        <row r="29">
          <cell r="G29">
            <v>117047798.95936</v>
          </cell>
        </row>
        <row r="30">
          <cell r="G30">
            <v>4118421395.1666002</v>
          </cell>
        </row>
        <row r="31">
          <cell r="G31">
            <v>3552261479.0030398</v>
          </cell>
        </row>
        <row r="32">
          <cell r="G32">
            <v>3760822195.1360798</v>
          </cell>
        </row>
        <row r="33">
          <cell r="G33">
            <v>535001826.42000008</v>
          </cell>
        </row>
        <row r="34">
          <cell r="G34">
            <v>4309663103.6199999</v>
          </cell>
        </row>
        <row r="35">
          <cell r="G35">
            <v>2192090104.8299999</v>
          </cell>
        </row>
        <row r="36">
          <cell r="G36">
            <v>3783804340.9299998</v>
          </cell>
        </row>
        <row r="37">
          <cell r="G37">
            <v>317018350.44</v>
          </cell>
        </row>
        <row r="38">
          <cell r="G38">
            <v>7414586547.6800003</v>
          </cell>
        </row>
        <row r="39">
          <cell r="G39">
            <v>7064376674.8800011</v>
          </cell>
        </row>
        <row r="40">
          <cell r="G40">
            <v>6411896892.8000011</v>
          </cell>
        </row>
        <row r="41">
          <cell r="G41">
            <v>144125465.023</v>
          </cell>
        </row>
        <row r="42">
          <cell r="G42">
            <v>536104666.62646008</v>
          </cell>
        </row>
        <row r="43">
          <cell r="G43">
            <v>14582922713.14188</v>
          </cell>
        </row>
        <row r="44">
          <cell r="G44">
            <v>18306359927.308262</v>
          </cell>
        </row>
        <row r="45">
          <cell r="G45">
            <v>14798507336.176222</v>
          </cell>
        </row>
        <row r="47">
          <cell r="G47">
            <v>398228484.26419997</v>
          </cell>
        </row>
        <row r="48">
          <cell r="G48">
            <v>16341585569.83758</v>
          </cell>
        </row>
        <row r="49">
          <cell r="G49">
            <v>22327867905.214672</v>
          </cell>
        </row>
        <row r="50">
          <cell r="G50">
            <v>21324287932.783524</v>
          </cell>
        </row>
        <row r="51">
          <cell r="G51">
            <v>57438277.459999993</v>
          </cell>
        </row>
        <row r="52">
          <cell r="G52">
            <v>858987524.5200001</v>
          </cell>
        </row>
        <row r="53">
          <cell r="G53">
            <v>27622367177.372581</v>
          </cell>
        </row>
        <row r="54">
          <cell r="G54">
            <v>29542023712.231007</v>
          </cell>
        </row>
        <row r="55">
          <cell r="G55">
            <v>32703467720.965519</v>
          </cell>
        </row>
        <row r="56">
          <cell r="G56">
            <v>143463757.46000001</v>
          </cell>
        </row>
        <row r="59">
          <cell r="G59">
            <v>140936538.84</v>
          </cell>
        </row>
        <row r="60">
          <cell r="G60">
            <v>278173415.97000003</v>
          </cell>
        </row>
        <row r="62">
          <cell r="G62">
            <v>72753510.800000012</v>
          </cell>
        </row>
        <row r="63">
          <cell r="G63">
            <v>633874350.75999999</v>
          </cell>
        </row>
        <row r="65">
          <cell r="G65">
            <v>465368658.64999998</v>
          </cell>
        </row>
        <row r="81">
          <cell r="G81">
            <v>346181557604.53607</v>
          </cell>
          <cell r="N81">
            <v>4322985446.7300005</v>
          </cell>
        </row>
        <row r="82">
          <cell r="G82">
            <v>346181557604.53595</v>
          </cell>
          <cell r="N82">
            <v>4322985446.7299995</v>
          </cell>
        </row>
        <row r="84">
          <cell r="G84" t="str">
            <v>Bancario Nac</v>
          </cell>
          <cell r="N84" t="str">
            <v>Mandatos</v>
          </cell>
        </row>
        <row r="85">
          <cell r="G85">
            <v>58184334223.042969</v>
          </cell>
          <cell r="N85">
            <v>4322985446.7300005</v>
          </cell>
        </row>
        <row r="87">
          <cell r="G87">
            <v>2.7204308260499532E-2</v>
          </cell>
          <cell r="N87">
            <v>2.0212283988276882E-3</v>
          </cell>
        </row>
        <row r="91">
          <cell r="G91">
            <v>4651166204.7793293</v>
          </cell>
          <cell r="N91">
            <v>0</v>
          </cell>
        </row>
        <row r="92">
          <cell r="G92">
            <v>19602564861.171703</v>
          </cell>
          <cell r="N92">
            <v>907827281.21000004</v>
          </cell>
        </row>
        <row r="93">
          <cell r="G93">
            <v>18635272733.121334</v>
          </cell>
          <cell r="N93">
            <v>1383350324.4300001</v>
          </cell>
        </row>
        <row r="94">
          <cell r="G94">
            <v>13600118834.520615</v>
          </cell>
          <cell r="N94">
            <v>2031807841.0899999</v>
          </cell>
        </row>
        <row r="95">
          <cell r="G95">
            <v>0</v>
          </cell>
          <cell r="N95">
            <v>0</v>
          </cell>
        </row>
        <row r="96">
          <cell r="G96">
            <v>1695211589.4499998</v>
          </cell>
          <cell r="N96">
            <v>0</v>
          </cell>
        </row>
        <row r="97">
          <cell r="G97">
            <v>58184334223.042984</v>
          </cell>
          <cell r="N97">
            <v>4322985446.7300005</v>
          </cell>
        </row>
        <row r="102">
          <cell r="G102">
            <v>98420098.899999991</v>
          </cell>
          <cell r="N102">
            <v>0</v>
          </cell>
        </row>
        <row r="103">
          <cell r="G103">
            <v>398806491.64999998</v>
          </cell>
          <cell r="N103">
            <v>0</v>
          </cell>
        </row>
        <row r="104">
          <cell r="G104">
            <v>7936031666.1400003</v>
          </cell>
          <cell r="N104">
            <v>4322985446.7300005</v>
          </cell>
        </row>
        <row r="105">
          <cell r="G105">
            <v>0</v>
          </cell>
          <cell r="N105">
            <v>0</v>
          </cell>
        </row>
        <row r="106">
          <cell r="G106">
            <v>0</v>
          </cell>
          <cell r="N106">
            <v>0</v>
          </cell>
        </row>
        <row r="107">
          <cell r="G107">
            <v>807445598.68000007</v>
          </cell>
          <cell r="N107">
            <v>0</v>
          </cell>
        </row>
        <row r="108">
          <cell r="G108">
            <v>1314014142.3899999</v>
          </cell>
          <cell r="N108">
            <v>0</v>
          </cell>
        </row>
        <row r="109">
          <cell r="G109">
            <v>11756592464.799997</v>
          </cell>
          <cell r="N109">
            <v>0</v>
          </cell>
        </row>
        <row r="110">
          <cell r="G110">
            <v>730414021.63028097</v>
          </cell>
          <cell r="N110">
            <v>0</v>
          </cell>
        </row>
        <row r="111">
          <cell r="G111">
            <v>1759456295.76</v>
          </cell>
          <cell r="N111">
            <v>0</v>
          </cell>
        </row>
        <row r="112">
          <cell r="G112">
            <v>1800893910.2399998</v>
          </cell>
          <cell r="N112">
            <v>0</v>
          </cell>
        </row>
        <row r="113">
          <cell r="G113">
            <v>1497241107.8827021</v>
          </cell>
          <cell r="N113">
            <v>0</v>
          </cell>
        </row>
        <row r="114">
          <cell r="G114">
            <v>15233201958.120001</v>
          </cell>
          <cell r="N114">
            <v>0</v>
          </cell>
        </row>
        <row r="115">
          <cell r="G115">
            <v>14851816466.85</v>
          </cell>
          <cell r="N115">
            <v>0</v>
          </cell>
        </row>
        <row r="119">
          <cell r="G119">
            <v>350504543051.26605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RY HOJA 1"/>
      <sheetName val="Hoja1 (Privados)"/>
      <sheetName val="Cuadros Azules (Exp)"/>
      <sheetName val="BUSCARV"/>
      <sheetName val="WEB CUADROS AZULES"/>
      <sheetName val="WEB_SISTEMA"/>
      <sheetName val="WEB_AFORES"/>
      <sheetName val="WEB_SB0"/>
      <sheetName val="WEB_SB1"/>
      <sheetName val="WEB_SB2"/>
      <sheetName val="WEB_SB3"/>
      <sheetName val="WEB_SB4"/>
      <sheetName val="WEB_ADICIONALES (2)"/>
      <sheetName val="WEB_ADICIONALES"/>
    </sheetNames>
    <sheetDataSet>
      <sheetData sheetId="0"/>
      <sheetData sheetId="1"/>
      <sheetData sheetId="2">
        <row r="1">
          <cell r="N1" t="str">
            <v>Mandatos</v>
          </cell>
        </row>
        <row r="9">
          <cell r="N9">
            <v>7016560139.5500002</v>
          </cell>
        </row>
        <row r="10">
          <cell r="N10">
            <v>9014097417.1199989</v>
          </cell>
        </row>
        <row r="11">
          <cell r="N11">
            <v>11201022516.91</v>
          </cell>
        </row>
        <row r="61">
          <cell r="N61">
            <v>4215674889.1599998</v>
          </cell>
        </row>
        <row r="62">
          <cell r="N62">
            <v>3131723047.5500002</v>
          </cell>
        </row>
        <row r="63">
          <cell r="N63">
            <v>2365313954.29</v>
          </cell>
        </row>
        <row r="81">
          <cell r="N81">
            <v>36944391964.580002</v>
          </cell>
        </row>
        <row r="82">
          <cell r="N82">
            <v>140673496078.33997</v>
          </cell>
        </row>
        <row r="83">
          <cell r="N83">
            <v>103729104113.75996</v>
          </cell>
        </row>
        <row r="84">
          <cell r="N84" t="str">
            <v>Mandatos</v>
          </cell>
        </row>
        <row r="85">
          <cell r="N85">
            <v>36944391964.580002</v>
          </cell>
        </row>
        <row r="87">
          <cell r="N87">
            <v>1.3780603735614183E-2</v>
          </cell>
        </row>
        <row r="90">
          <cell r="N90">
            <v>0</v>
          </cell>
        </row>
        <row r="91">
          <cell r="N91">
            <v>0</v>
          </cell>
        </row>
        <row r="92">
          <cell r="N92">
            <v>11232235028.709999</v>
          </cell>
        </row>
        <row r="93">
          <cell r="N93">
            <v>12145820464.669998</v>
          </cell>
        </row>
        <row r="94">
          <cell r="N94">
            <v>13566336471.200001</v>
          </cell>
        </row>
        <row r="95">
          <cell r="N95">
            <v>0</v>
          </cell>
        </row>
        <row r="96">
          <cell r="N96">
            <v>0</v>
          </cell>
        </row>
        <row r="97">
          <cell r="N97">
            <v>36944391964.580002</v>
          </cell>
        </row>
        <row r="102">
          <cell r="N102">
            <v>0</v>
          </cell>
        </row>
        <row r="103">
          <cell r="N103">
            <v>0</v>
          </cell>
        </row>
        <row r="104">
          <cell r="N104">
            <v>27231680073.579998</v>
          </cell>
        </row>
        <row r="105">
          <cell r="N105">
            <v>0</v>
          </cell>
        </row>
        <row r="106">
          <cell r="N106">
            <v>0</v>
          </cell>
        </row>
        <row r="107">
          <cell r="N107">
            <v>0</v>
          </cell>
        </row>
        <row r="108">
          <cell r="N108">
            <v>0</v>
          </cell>
        </row>
        <row r="109">
          <cell r="N109">
            <v>0</v>
          </cell>
        </row>
        <row r="110">
          <cell r="N110">
            <v>0</v>
          </cell>
        </row>
        <row r="111">
          <cell r="N111">
            <v>0</v>
          </cell>
        </row>
        <row r="112">
          <cell r="N112">
            <v>0</v>
          </cell>
        </row>
        <row r="113">
          <cell r="N113">
            <v>0</v>
          </cell>
        </row>
        <row r="114">
          <cell r="N114">
            <v>0</v>
          </cell>
        </row>
        <row r="115">
          <cell r="N115">
            <v>9712711891</v>
          </cell>
        </row>
        <row r="116">
          <cell r="N116">
            <v>36944391964.580002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indexed="51"/>
    <pageSetUpPr fitToPage="1"/>
  </sheetPr>
  <dimension ref="B2:Q51"/>
  <sheetViews>
    <sheetView showGridLines="0" tabSelected="1" zoomScale="80" zoomScaleNormal="80" workbookViewId="0"/>
  </sheetViews>
  <sheetFormatPr baseColWidth="10" defaultColWidth="10" defaultRowHeight="12.6" x14ac:dyDescent="0.2"/>
  <cols>
    <col min="1" max="1" width="4.90625" customWidth="1"/>
    <col min="2" max="2" width="16.26953125" customWidth="1"/>
    <col min="3" max="3" width="26.7265625" bestFit="1" customWidth="1"/>
    <col min="4" max="13" width="11.90625" customWidth="1"/>
    <col min="14" max="14" width="10.7265625" bestFit="1" customWidth="1"/>
    <col min="15" max="15" width="10.453125" bestFit="1" customWidth="1"/>
  </cols>
  <sheetData>
    <row r="2" spans="2:17" ht="17.7" customHeight="1" x14ac:dyDescent="0.2">
      <c r="B2" s="65" t="s">
        <v>44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8"/>
    </row>
    <row r="3" spans="2:17" ht="13.2" x14ac:dyDescent="0.25">
      <c r="B3" s="42" t="s">
        <v>95</v>
      </c>
      <c r="C3" s="40"/>
      <c r="D3" s="40"/>
      <c r="E3" s="40"/>
      <c r="F3" s="40"/>
      <c r="G3" s="40"/>
      <c r="H3" s="40"/>
      <c r="I3" s="40"/>
      <c r="J3" s="40"/>
      <c r="K3" s="40"/>
      <c r="L3" s="39"/>
      <c r="M3" s="40"/>
    </row>
    <row r="5" spans="2:17" ht="87.75" customHeight="1" thickBot="1" x14ac:dyDescent="0.25">
      <c r="B5" s="64" t="s">
        <v>0</v>
      </c>
      <c r="C5" s="64"/>
      <c r="D5" s="22" t="s">
        <v>73</v>
      </c>
      <c r="E5" s="4" t="s">
        <v>74</v>
      </c>
      <c r="F5" s="5" t="s">
        <v>75</v>
      </c>
      <c r="G5" s="6" t="s">
        <v>76</v>
      </c>
      <c r="H5" s="3" t="s">
        <v>77</v>
      </c>
      <c r="I5" s="4" t="s">
        <v>78</v>
      </c>
      <c r="J5" s="5" t="s">
        <v>79</v>
      </c>
      <c r="K5" s="6" t="s">
        <v>80</v>
      </c>
      <c r="L5" s="3" t="s">
        <v>92</v>
      </c>
      <c r="M5" s="22" t="s">
        <v>81</v>
      </c>
      <c r="N5" s="7" t="s">
        <v>43</v>
      </c>
      <c r="O5" s="43" t="s">
        <v>37</v>
      </c>
    </row>
    <row r="6" spans="2:17" ht="27" thickBot="1" x14ac:dyDescent="0.25">
      <c r="B6" s="21" t="s">
        <v>1</v>
      </c>
      <c r="C6" s="29" t="s">
        <v>1</v>
      </c>
      <c r="D6" s="50">
        <v>1.7379235580202068</v>
      </c>
      <c r="E6" s="50">
        <v>3.1529335532306995</v>
      </c>
      <c r="F6" s="50">
        <v>4.3752096884041514</v>
      </c>
      <c r="G6" s="50">
        <v>5.3875550852796348</v>
      </c>
      <c r="H6" s="50">
        <v>5.9998603482134767</v>
      </c>
      <c r="I6" s="50">
        <v>6.6564711530044445</v>
      </c>
      <c r="J6" s="50">
        <v>7.0067530142820313</v>
      </c>
      <c r="K6" s="50">
        <v>7.1987468245808719</v>
      </c>
      <c r="L6" s="50">
        <v>7.3944881556456847</v>
      </c>
      <c r="M6" s="50">
        <v>7.6554114634680106</v>
      </c>
      <c r="N6" s="50">
        <v>2.6626658560736045</v>
      </c>
      <c r="O6" s="50">
        <v>5.6876970708380243</v>
      </c>
      <c r="P6" s="52"/>
      <c r="Q6" s="52"/>
    </row>
    <row r="7" spans="2:17" ht="27" thickBot="1" x14ac:dyDescent="0.25">
      <c r="B7" s="21" t="s">
        <v>2</v>
      </c>
      <c r="C7" s="29" t="s">
        <v>2</v>
      </c>
      <c r="D7" s="50">
        <v>4.6671799213240197</v>
      </c>
      <c r="E7" s="50">
        <v>8.7510335500585192</v>
      </c>
      <c r="F7" s="50">
        <v>12.389196186650599</v>
      </c>
      <c r="G7" s="50">
        <v>13.970552560767439</v>
      </c>
      <c r="H7" s="50">
        <v>14.371629077394466</v>
      </c>
      <c r="I7" s="50">
        <v>14.393417889135696</v>
      </c>
      <c r="J7" s="50">
        <v>14.615939603758482</v>
      </c>
      <c r="K7" s="50">
        <v>14.734718381040819</v>
      </c>
      <c r="L7" s="50">
        <v>15.082997107471927</v>
      </c>
      <c r="M7" s="50">
        <v>15.931917512005624</v>
      </c>
      <c r="N7" s="50">
        <v>11.240422096529777</v>
      </c>
      <c r="O7" s="50">
        <v>13.483687320479298</v>
      </c>
      <c r="P7" s="52"/>
      <c r="Q7" s="52"/>
    </row>
    <row r="8" spans="2:17" ht="13.8" thickBot="1" x14ac:dyDescent="0.25">
      <c r="B8" s="26" t="s">
        <v>85</v>
      </c>
      <c r="C8" s="29" t="s">
        <v>85</v>
      </c>
      <c r="D8" s="50">
        <v>0.74179286606370698</v>
      </c>
      <c r="E8" s="50">
        <v>0.8910912434685937</v>
      </c>
      <c r="F8" s="50">
        <v>0.88230628313394122</v>
      </c>
      <c r="G8" s="50">
        <v>0.86945516958497926</v>
      </c>
      <c r="H8" s="50">
        <v>0.84393936725976859</v>
      </c>
      <c r="I8" s="50">
        <v>0.74131299542089713</v>
      </c>
      <c r="J8" s="50">
        <v>0.56034626634548268</v>
      </c>
      <c r="K8" s="50">
        <v>0.46269140689275823</v>
      </c>
      <c r="L8" s="50">
        <v>0.47660905750136162</v>
      </c>
      <c r="M8" s="50">
        <v>0.38073475067000601</v>
      </c>
      <c r="N8" s="50">
        <v>1.3351134245733427</v>
      </c>
      <c r="O8" s="50">
        <v>0.77069892908596016</v>
      </c>
      <c r="P8" s="52"/>
      <c r="Q8" s="52"/>
    </row>
    <row r="9" spans="2:17" ht="12.75" customHeight="1" x14ac:dyDescent="0.2">
      <c r="B9" s="61" t="s">
        <v>3</v>
      </c>
      <c r="C9" s="29" t="s">
        <v>82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7.8751446710159257E-3</v>
      </c>
      <c r="J9" s="50">
        <v>1.2548686123418749E-2</v>
      </c>
      <c r="K9" s="50">
        <v>1.1161724902878771E-2</v>
      </c>
      <c r="L9" s="50">
        <v>5.9888501709351042E-3</v>
      </c>
      <c r="M9" s="50">
        <v>2.298668186562115E-3</v>
      </c>
      <c r="N9" s="50">
        <v>0</v>
      </c>
      <c r="O9" s="53">
        <v>3.933248164228232E-3</v>
      </c>
      <c r="P9" s="52"/>
      <c r="Q9" s="52"/>
    </row>
    <row r="10" spans="2:17" ht="13.2" x14ac:dyDescent="0.2">
      <c r="B10" s="62"/>
      <c r="C10" s="29" t="s">
        <v>4</v>
      </c>
      <c r="D10" s="50">
        <v>0.60693673998948883</v>
      </c>
      <c r="E10" s="50">
        <v>0.92534969970937286</v>
      </c>
      <c r="F10" s="50">
        <v>0.76972587116221791</v>
      </c>
      <c r="G10" s="50">
        <v>0.81454443122517839</v>
      </c>
      <c r="H10" s="50">
        <v>0.73904549283723142</v>
      </c>
      <c r="I10" s="50">
        <v>0.74204871435954334</v>
      </c>
      <c r="J10" s="50">
        <v>0.69994693122211971</v>
      </c>
      <c r="K10" s="50">
        <v>0.75950233697292224</v>
      </c>
      <c r="L10" s="50">
        <v>0.72284856673973608</v>
      </c>
      <c r="M10" s="50">
        <v>0.74347314060351355</v>
      </c>
      <c r="N10" s="50">
        <v>0.45056491480751909</v>
      </c>
      <c r="O10" s="53">
        <v>0.74896938344853614</v>
      </c>
      <c r="P10" s="52"/>
      <c r="Q10" s="52"/>
    </row>
    <row r="11" spans="2:17" ht="13.2" x14ac:dyDescent="0.2">
      <c r="B11" s="62"/>
      <c r="C11" s="29" t="s">
        <v>5</v>
      </c>
      <c r="D11" s="50">
        <v>7.3373326607770782E-3</v>
      </c>
      <c r="E11" s="50">
        <v>1.5309173678395254E-2</v>
      </c>
      <c r="F11" s="50">
        <v>4.7025785630014721E-2</v>
      </c>
      <c r="G11" s="50">
        <v>5.453888570507353E-2</v>
      </c>
      <c r="H11" s="50">
        <v>5.4695257496200647E-2</v>
      </c>
      <c r="I11" s="50">
        <v>5.6482955770701546E-2</v>
      </c>
      <c r="J11" s="50">
        <v>5.3107514380157914E-2</v>
      </c>
      <c r="K11" s="50">
        <v>6.5092204759504266E-2</v>
      </c>
      <c r="L11" s="50">
        <v>8.7636954724386054E-2</v>
      </c>
      <c r="M11" s="50">
        <v>7.3474940441099701E-2</v>
      </c>
      <c r="N11" s="50">
        <v>5.6789909020395005E-2</v>
      </c>
      <c r="O11" s="53">
        <v>5.2826120539276933E-2</v>
      </c>
      <c r="P11" s="52"/>
      <c r="Q11" s="52"/>
    </row>
    <row r="12" spans="2:17" ht="13.2" x14ac:dyDescent="0.2">
      <c r="B12" s="62"/>
      <c r="C12" s="29" t="s">
        <v>6</v>
      </c>
      <c r="D12" s="50">
        <v>0.87399408941760781</v>
      </c>
      <c r="E12" s="50">
        <v>1.2463082110342789</v>
      </c>
      <c r="F12" s="50">
        <v>1.7161296323825002</v>
      </c>
      <c r="G12" s="50">
        <v>1.8397156069040881</v>
      </c>
      <c r="H12" s="50">
        <v>1.8150717782546903</v>
      </c>
      <c r="I12" s="50">
        <v>1.6946735307641771</v>
      </c>
      <c r="J12" s="50">
        <v>1.7508364286815783</v>
      </c>
      <c r="K12" s="50">
        <v>1.7533357698995258</v>
      </c>
      <c r="L12" s="50">
        <v>1.7203910899982522</v>
      </c>
      <c r="M12" s="50">
        <v>1.5874264510478771</v>
      </c>
      <c r="N12" s="50">
        <v>1.3101809163424356</v>
      </c>
      <c r="O12" s="53">
        <v>1.6954249781372219</v>
      </c>
      <c r="P12" s="52"/>
      <c r="Q12" s="52"/>
    </row>
    <row r="13" spans="2:17" ht="13.2" x14ac:dyDescent="0.2">
      <c r="B13" s="62"/>
      <c r="C13" s="29" t="s">
        <v>7</v>
      </c>
      <c r="D13" s="50">
        <v>1.0482568099151011</v>
      </c>
      <c r="E13" s="50">
        <v>1.4407179810224338</v>
      </c>
      <c r="F13" s="50">
        <v>1.5150125310454527</v>
      </c>
      <c r="G13" s="50">
        <v>1.5595205977397237</v>
      </c>
      <c r="H13" s="50">
        <v>1.4756466171153493</v>
      </c>
      <c r="I13" s="50">
        <v>1.5540906174982856</v>
      </c>
      <c r="J13" s="50">
        <v>1.583757967540171</v>
      </c>
      <c r="K13" s="50">
        <v>1.5783938656611656</v>
      </c>
      <c r="L13" s="50">
        <v>1.5889290737864441</v>
      </c>
      <c r="M13" s="50">
        <v>1.7193263221614932</v>
      </c>
      <c r="N13" s="50">
        <v>1.3052027041089</v>
      </c>
      <c r="O13" s="53">
        <v>1.5176638933995883</v>
      </c>
      <c r="P13" s="52"/>
      <c r="Q13" s="52"/>
    </row>
    <row r="14" spans="2:17" ht="13.2" x14ac:dyDescent="0.2">
      <c r="B14" s="62"/>
      <c r="C14" s="29" t="s">
        <v>8</v>
      </c>
      <c r="D14" s="50">
        <v>0.27136982843456198</v>
      </c>
      <c r="E14" s="50">
        <v>0.48153659189160025</v>
      </c>
      <c r="F14" s="50">
        <v>0.53593215836473662</v>
      </c>
      <c r="G14" s="50">
        <v>0.5305403533384998</v>
      </c>
      <c r="H14" s="50">
        <v>0.5021732568115278</v>
      </c>
      <c r="I14" s="50">
        <v>0.54944100916818939</v>
      </c>
      <c r="J14" s="50">
        <v>0.59322471990910419</v>
      </c>
      <c r="K14" s="50">
        <v>0.57502625119414419</v>
      </c>
      <c r="L14" s="50">
        <v>0.32702358999900982</v>
      </c>
      <c r="M14" s="50">
        <v>0.24706993315036896</v>
      </c>
      <c r="N14" s="50">
        <v>0.38818571156681092</v>
      </c>
      <c r="O14" s="53">
        <v>0.51554912973241829</v>
      </c>
      <c r="P14" s="52"/>
      <c r="Q14" s="52"/>
    </row>
    <row r="15" spans="2:17" ht="13.2" x14ac:dyDescent="0.2">
      <c r="B15" s="62"/>
      <c r="C15" s="29" t="s">
        <v>9</v>
      </c>
      <c r="D15" s="50">
        <v>3.9784960631072128E-3</v>
      </c>
      <c r="E15" s="50">
        <v>0</v>
      </c>
      <c r="F15" s="50">
        <v>6.5302670193850373E-2</v>
      </c>
      <c r="G15" s="50">
        <v>7.0650762275897158E-2</v>
      </c>
      <c r="H15" s="50">
        <v>6.2641772908372945E-2</v>
      </c>
      <c r="I15" s="50">
        <v>9.1955255479358275E-2</v>
      </c>
      <c r="J15" s="50">
        <v>0.12974374737760525</v>
      </c>
      <c r="K15" s="50">
        <v>0.15948096527956276</v>
      </c>
      <c r="L15" s="50">
        <v>0.1728652703408865</v>
      </c>
      <c r="M15" s="50">
        <v>0.1759766239978264</v>
      </c>
      <c r="N15" s="50">
        <v>0.18355465060803727</v>
      </c>
      <c r="O15" s="53">
        <v>9.0221502126650338E-2</v>
      </c>
      <c r="P15" s="52"/>
      <c r="Q15" s="52"/>
    </row>
    <row r="16" spans="2:17" ht="13.2" x14ac:dyDescent="0.2">
      <c r="B16" s="62"/>
      <c r="C16" s="29" t="s">
        <v>10</v>
      </c>
      <c r="D16" s="50">
        <v>4.783996179459097E-2</v>
      </c>
      <c r="E16" s="50">
        <v>5.0288012044672384E-2</v>
      </c>
      <c r="F16" s="50">
        <v>2.5346112592699283E-2</v>
      </c>
      <c r="G16" s="50">
        <v>2.4607220324832271E-2</v>
      </c>
      <c r="H16" s="50">
        <v>2.3151670337160073E-2</v>
      </c>
      <c r="I16" s="50">
        <v>2.3665330113440946E-2</v>
      </c>
      <c r="J16" s="50">
        <v>2.500591095462016E-2</v>
      </c>
      <c r="K16" s="50">
        <v>2.1757765975784091E-2</v>
      </c>
      <c r="L16" s="50">
        <v>1.2021594484487559E-2</v>
      </c>
      <c r="M16" s="50">
        <v>1.211494607996539E-2</v>
      </c>
      <c r="N16" s="50">
        <v>1.2822310748389023E-4</v>
      </c>
      <c r="O16" s="53">
        <v>2.4551280633630615E-2</v>
      </c>
      <c r="P16" s="52"/>
      <c r="Q16" s="52"/>
    </row>
    <row r="17" spans="2:17" ht="13.2" x14ac:dyDescent="0.2">
      <c r="B17" s="62"/>
      <c r="C17" s="29" t="s">
        <v>11</v>
      </c>
      <c r="D17" s="50">
        <v>0.26933175293637701</v>
      </c>
      <c r="E17" s="50">
        <v>0.47290985007131614</v>
      </c>
      <c r="F17" s="50">
        <v>0.39214577573978288</v>
      </c>
      <c r="G17" s="50">
        <v>0.43649167270123151</v>
      </c>
      <c r="H17" s="50">
        <v>0.45838777098486994</v>
      </c>
      <c r="I17" s="50">
        <v>0.50694166791639927</v>
      </c>
      <c r="J17" s="50">
        <v>0.58429709606101732</v>
      </c>
      <c r="K17" s="50">
        <v>0.74222363417917825</v>
      </c>
      <c r="L17" s="50">
        <v>0.78878551163467003</v>
      </c>
      <c r="M17" s="50">
        <v>0.88886148880089877</v>
      </c>
      <c r="N17" s="50">
        <v>0.31848618460213762</v>
      </c>
      <c r="O17" s="53">
        <v>0.50017453063287132</v>
      </c>
      <c r="P17" s="52"/>
      <c r="Q17" s="52"/>
    </row>
    <row r="18" spans="2:17" ht="13.2" x14ac:dyDescent="0.2">
      <c r="B18" s="62"/>
      <c r="C18" s="29" t="s">
        <v>12</v>
      </c>
      <c r="D18" s="50">
        <v>9.1505380042485474E-3</v>
      </c>
      <c r="E18" s="50">
        <v>0</v>
      </c>
      <c r="F18" s="50">
        <v>1.1930962571066699E-2</v>
      </c>
      <c r="G18" s="50">
        <v>1.1688003767253752E-2</v>
      </c>
      <c r="H18" s="50">
        <v>1.3736159989447836E-2</v>
      </c>
      <c r="I18" s="50">
        <v>1.4964382392964114E-2</v>
      </c>
      <c r="J18" s="50">
        <v>2.0460292177030971E-2</v>
      </c>
      <c r="K18" s="50">
        <v>3.1286456231513521E-2</v>
      </c>
      <c r="L18" s="50">
        <v>4.4307114173273293E-2</v>
      </c>
      <c r="M18" s="50">
        <v>5.263961418521583E-2</v>
      </c>
      <c r="N18" s="50">
        <v>0</v>
      </c>
      <c r="O18" s="53">
        <v>1.5835252399916684E-2</v>
      </c>
      <c r="P18" s="52"/>
      <c r="Q18" s="52"/>
    </row>
    <row r="19" spans="2:17" ht="13.2" x14ac:dyDescent="0.2">
      <c r="B19" s="62"/>
      <c r="C19" s="29" t="s">
        <v>86</v>
      </c>
      <c r="D19" s="50">
        <v>1.482563205233246</v>
      </c>
      <c r="E19" s="50">
        <v>1.8472092658520776</v>
      </c>
      <c r="F19" s="50">
        <v>1.3747796288483638</v>
      </c>
      <c r="G19" s="50">
        <v>1.5376152949576536</v>
      </c>
      <c r="H19" s="50">
        <v>1.479965927634405</v>
      </c>
      <c r="I19" s="50">
        <v>1.4560764470594376</v>
      </c>
      <c r="J19" s="50">
        <v>1.515807122905044</v>
      </c>
      <c r="K19" s="50">
        <v>1.5012062706899343</v>
      </c>
      <c r="L19" s="50">
        <v>1.365775593674778</v>
      </c>
      <c r="M19" s="50">
        <v>1.5225286222826546</v>
      </c>
      <c r="N19" s="50">
        <v>0.58352103324963966</v>
      </c>
      <c r="O19" s="53">
        <v>1.4602956481189167</v>
      </c>
      <c r="P19" s="52"/>
      <c r="Q19" s="52"/>
    </row>
    <row r="20" spans="2:17" ht="13.2" x14ac:dyDescent="0.2">
      <c r="B20" s="62"/>
      <c r="C20" s="29" t="s">
        <v>13</v>
      </c>
      <c r="D20" s="50">
        <v>0.28718503053902522</v>
      </c>
      <c r="E20" s="50">
        <v>0.32525656936978625</v>
      </c>
      <c r="F20" s="50">
        <v>0.15990993772568687</v>
      </c>
      <c r="G20" s="50">
        <v>0.14623437798717026</v>
      </c>
      <c r="H20" s="50">
        <v>0.13616190325787339</v>
      </c>
      <c r="I20" s="50">
        <v>0.10896605064819337</v>
      </c>
      <c r="J20" s="50">
        <v>8.8214020497983464E-2</v>
      </c>
      <c r="K20" s="50">
        <v>7.3626030408670926E-2</v>
      </c>
      <c r="L20" s="50">
        <v>5.4825859889717422E-2</v>
      </c>
      <c r="M20" s="50">
        <v>6.0566209919234136E-2</v>
      </c>
      <c r="N20" s="50">
        <v>2.362787638145453E-2</v>
      </c>
      <c r="O20" s="53">
        <v>0.13163937504949119</v>
      </c>
      <c r="P20" s="52"/>
      <c r="Q20" s="52"/>
    </row>
    <row r="21" spans="2:17" ht="13.2" x14ac:dyDescent="0.2">
      <c r="B21" s="62"/>
      <c r="C21" s="29" t="s">
        <v>87</v>
      </c>
      <c r="D21" s="50">
        <v>0.94457558610637038</v>
      </c>
      <c r="E21" s="50">
        <v>1.3779128553637519</v>
      </c>
      <c r="F21" s="50">
        <v>0.82776628626392312</v>
      </c>
      <c r="G21" s="50">
        <v>0.88591069917602594</v>
      </c>
      <c r="H21" s="50">
        <v>0.80248279373432452</v>
      </c>
      <c r="I21" s="50">
        <v>0.70864723584912603</v>
      </c>
      <c r="J21" s="50">
        <v>0.6000149674434736</v>
      </c>
      <c r="K21" s="50">
        <v>0.45722664521129802</v>
      </c>
      <c r="L21" s="50">
        <v>0.36172573451850798</v>
      </c>
      <c r="M21" s="50">
        <v>0.34337258192473169</v>
      </c>
      <c r="N21" s="50">
        <v>0.41998934777173536</v>
      </c>
      <c r="O21" s="53">
        <v>0.75071340098503314</v>
      </c>
      <c r="P21" s="52"/>
      <c r="Q21" s="52"/>
    </row>
    <row r="22" spans="2:17" ht="13.2" x14ac:dyDescent="0.2">
      <c r="B22" s="62"/>
      <c r="C22" s="29" t="s">
        <v>15</v>
      </c>
      <c r="D22" s="50">
        <v>4.1697314268262418E-2</v>
      </c>
      <c r="E22" s="50">
        <v>0.16987913733022536</v>
      </c>
      <c r="F22" s="50">
        <v>0.27519072282924173</v>
      </c>
      <c r="G22" s="50">
        <v>0.2753096866682862</v>
      </c>
      <c r="H22" s="50">
        <v>0.28358697324190812</v>
      </c>
      <c r="I22" s="50">
        <v>0.34150176113043712</v>
      </c>
      <c r="J22" s="50">
        <v>0.40881182793329202</v>
      </c>
      <c r="K22" s="50">
        <v>0.51750245771725301</v>
      </c>
      <c r="L22" s="50">
        <v>0.64717912612541606</v>
      </c>
      <c r="M22" s="50">
        <v>0.78098768640833705</v>
      </c>
      <c r="N22" s="50">
        <v>0.19230513401195046</v>
      </c>
      <c r="O22" s="53">
        <v>0.32863460460675115</v>
      </c>
      <c r="P22" s="52"/>
      <c r="Q22" s="52"/>
    </row>
    <row r="23" spans="2:17" ht="13.2" x14ac:dyDescent="0.2">
      <c r="B23" s="62"/>
      <c r="C23" s="29" t="s">
        <v>83</v>
      </c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3">
        <v>0</v>
      </c>
      <c r="P23" s="52"/>
      <c r="Q23" s="52"/>
    </row>
    <row r="24" spans="2:17" ht="13.2" x14ac:dyDescent="0.2">
      <c r="B24" s="62"/>
      <c r="C24" s="29" t="s">
        <v>16</v>
      </c>
      <c r="D24" s="50">
        <v>2.9862880040766573</v>
      </c>
      <c r="E24" s="50">
        <v>4.2686024209309084</v>
      </c>
      <c r="F24" s="50">
        <v>2.5771438256381471</v>
      </c>
      <c r="G24" s="50">
        <v>2.6394803094410979</v>
      </c>
      <c r="H24" s="50">
        <v>2.3898445215657973</v>
      </c>
      <c r="I24" s="50">
        <v>2.5877108905029811</v>
      </c>
      <c r="J24" s="50">
        <v>2.9091900758902525</v>
      </c>
      <c r="K24" s="50">
        <v>2.9829438809679441</v>
      </c>
      <c r="L24" s="50">
        <v>2.9181745072478957</v>
      </c>
      <c r="M24" s="50">
        <v>3.3381019077485194</v>
      </c>
      <c r="N24" s="50">
        <v>1.1183958302008852</v>
      </c>
      <c r="O24" s="53">
        <v>2.7001923618090564</v>
      </c>
      <c r="P24" s="52"/>
      <c r="Q24" s="52"/>
    </row>
    <row r="25" spans="2:17" ht="13.2" x14ac:dyDescent="0.2">
      <c r="B25" s="62"/>
      <c r="C25" s="29" t="s">
        <v>50</v>
      </c>
      <c r="D25" s="50">
        <v>5.9992527633253016E-2</v>
      </c>
      <c r="E25" s="50">
        <v>0.12056200125756625</v>
      </c>
      <c r="F25" s="50">
        <v>8.7474098788673571E-2</v>
      </c>
      <c r="G25" s="50">
        <v>9.0884282050298637E-2</v>
      </c>
      <c r="H25" s="50">
        <v>0.10325102860825465</v>
      </c>
      <c r="I25" s="50">
        <v>0.1137379790124823</v>
      </c>
      <c r="J25" s="50">
        <v>9.9237027889597082E-2</v>
      </c>
      <c r="K25" s="50">
        <v>0.11875655335766648</v>
      </c>
      <c r="L25" s="50">
        <v>0.19918893962673731</v>
      </c>
      <c r="M25" s="50">
        <v>0.25675920475856362</v>
      </c>
      <c r="N25" s="50">
        <v>7.5916104723983066E-3</v>
      </c>
      <c r="O25" s="53">
        <v>0.10316160239277111</v>
      </c>
      <c r="P25" s="52"/>
      <c r="Q25" s="52"/>
    </row>
    <row r="26" spans="2:17" ht="13.2" x14ac:dyDescent="0.2">
      <c r="B26" s="62"/>
      <c r="C26" s="29" t="s">
        <v>17</v>
      </c>
      <c r="D26" s="50">
        <v>0.70049641125210527</v>
      </c>
      <c r="E26" s="50">
        <v>0.75808144732881066</v>
      </c>
      <c r="F26" s="50">
        <v>0.78145567704037966</v>
      </c>
      <c r="G26" s="50">
        <v>0.7379143947318747</v>
      </c>
      <c r="H26" s="50">
        <v>0.7293177694124533</v>
      </c>
      <c r="I26" s="50">
        <v>0.73684441538589651</v>
      </c>
      <c r="J26" s="50">
        <v>0.73168830914556204</v>
      </c>
      <c r="K26" s="50">
        <v>0.67383342082821773</v>
      </c>
      <c r="L26" s="50">
        <v>0.44813188463583448</v>
      </c>
      <c r="M26" s="50">
        <v>0.50441109912732784</v>
      </c>
      <c r="N26" s="50">
        <v>0.76831598321365213</v>
      </c>
      <c r="O26" s="53">
        <v>0.72387850657396313</v>
      </c>
      <c r="P26" s="52"/>
      <c r="Q26" s="52"/>
    </row>
    <row r="27" spans="2:17" ht="13.2" x14ac:dyDescent="0.2">
      <c r="B27" s="62"/>
      <c r="C27" s="29" t="s">
        <v>18</v>
      </c>
      <c r="D27" s="50">
        <v>0</v>
      </c>
      <c r="E27" s="50">
        <v>8.0258589813454288E-3</v>
      </c>
      <c r="F27" s="50">
        <v>7.097312708025498E-2</v>
      </c>
      <c r="G27" s="50">
        <v>6.6549609015828848E-2</v>
      </c>
      <c r="H27" s="50">
        <v>6.2964554105361434E-2</v>
      </c>
      <c r="I27" s="50">
        <v>7.2249461276469362E-2</v>
      </c>
      <c r="J27" s="50">
        <v>6.8449972078571425E-2</v>
      </c>
      <c r="K27" s="50">
        <v>8.4775607455361418E-2</v>
      </c>
      <c r="L27" s="50">
        <v>2.1868955447558659E-2</v>
      </c>
      <c r="M27" s="50">
        <v>1.4540792550417903E-2</v>
      </c>
      <c r="N27" s="50">
        <v>0.13775653287063352</v>
      </c>
      <c r="O27" s="53">
        <v>6.4729647289500564E-2</v>
      </c>
      <c r="P27" s="52"/>
      <c r="Q27" s="52"/>
    </row>
    <row r="28" spans="2:17" ht="13.2" x14ac:dyDescent="0.2">
      <c r="B28" s="62"/>
      <c r="C28" s="29" t="s">
        <v>20</v>
      </c>
      <c r="D28" s="50">
        <v>8.1967419425098401E-2</v>
      </c>
      <c r="E28" s="50">
        <v>0.135871040969125</v>
      </c>
      <c r="F28" s="50">
        <v>0.14364557445966822</v>
      </c>
      <c r="G28" s="50">
        <v>0.13873411676179057</v>
      </c>
      <c r="H28" s="50">
        <v>0.14035400644420776</v>
      </c>
      <c r="I28" s="50">
        <v>0.12158725359473486</v>
      </c>
      <c r="J28" s="50">
        <v>0.11759547729550444</v>
      </c>
      <c r="K28" s="50">
        <v>0.1691343084345325</v>
      </c>
      <c r="L28" s="50">
        <v>0.2429884311090843</v>
      </c>
      <c r="M28" s="50">
        <v>0.23108769993974521</v>
      </c>
      <c r="N28" s="50">
        <v>1.9429634437381246E-3</v>
      </c>
      <c r="O28" s="53">
        <v>0.13533041561219825</v>
      </c>
      <c r="P28" s="52"/>
      <c r="Q28" s="52"/>
    </row>
    <row r="29" spans="2:17" ht="13.2" x14ac:dyDescent="0.2">
      <c r="B29" s="62"/>
      <c r="C29" s="29" t="s">
        <v>84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3">
        <v>0</v>
      </c>
      <c r="P29" s="52"/>
      <c r="Q29" s="52"/>
    </row>
    <row r="30" spans="2:17" ht="13.2" x14ac:dyDescent="0.2">
      <c r="B30" s="62"/>
      <c r="C30" s="29" t="s">
        <v>21</v>
      </c>
      <c r="D30" s="50">
        <v>0.71992307451085558</v>
      </c>
      <c r="E30" s="50">
        <v>0.91651902224935955</v>
      </c>
      <c r="F30" s="50">
        <v>1.1494196986053107</v>
      </c>
      <c r="G30" s="50">
        <v>1.2345146623926169</v>
      </c>
      <c r="H30" s="50">
        <v>1.2333679419428669</v>
      </c>
      <c r="I30" s="50">
        <v>1.122491914520986</v>
      </c>
      <c r="J30" s="50">
        <v>1.0542718952440209</v>
      </c>
      <c r="K30" s="50">
        <v>1.0829300316751449</v>
      </c>
      <c r="L30" s="50">
        <v>1.2874450674238778</v>
      </c>
      <c r="M30" s="50">
        <v>1.3500881220364773</v>
      </c>
      <c r="N30" s="50">
        <v>0.93856394319025316</v>
      </c>
      <c r="O30" s="53">
        <v>1.1334076124494659</v>
      </c>
      <c r="P30" s="52"/>
      <c r="Q30" s="52"/>
    </row>
    <row r="31" spans="2:17" ht="13.2" x14ac:dyDescent="0.2">
      <c r="B31" s="62"/>
      <c r="C31" s="29" t="s">
        <v>22</v>
      </c>
      <c r="D31" s="50">
        <v>0.33896169941361876</v>
      </c>
      <c r="E31" s="50">
        <v>0.54941043339073026</v>
      </c>
      <c r="F31" s="50">
        <v>0.3109104712934887</v>
      </c>
      <c r="G31" s="50">
        <v>0.32167403612496931</v>
      </c>
      <c r="H31" s="50">
        <v>0.31870670999658479</v>
      </c>
      <c r="I31" s="50">
        <v>0.27283088718869974</v>
      </c>
      <c r="J31" s="50">
        <v>0.29580427958579952</v>
      </c>
      <c r="K31" s="50">
        <v>0.29633009872095889</v>
      </c>
      <c r="L31" s="50">
        <v>0.21594280256808224</v>
      </c>
      <c r="M31" s="50">
        <v>0.25085513106272889</v>
      </c>
      <c r="N31" s="50">
        <v>3.497090043685129E-2</v>
      </c>
      <c r="O31" s="53">
        <v>0.30400774589547058</v>
      </c>
      <c r="P31" s="52"/>
      <c r="Q31" s="52"/>
    </row>
    <row r="32" spans="2:17" ht="13.8" thickBot="1" x14ac:dyDescent="0.25">
      <c r="B32" s="63"/>
      <c r="C32" s="29" t="s">
        <v>23</v>
      </c>
      <c r="D32" s="50">
        <v>0.57392888909298012</v>
      </c>
      <c r="E32" s="50">
        <v>0.84887924572927442</v>
      </c>
      <c r="F32" s="50">
        <v>0.43434600495267944</v>
      </c>
      <c r="G32" s="50">
        <v>0.45820162809818965</v>
      </c>
      <c r="H32" s="50">
        <v>0.44947923218191266</v>
      </c>
      <c r="I32" s="50">
        <v>0.40490413422314553</v>
      </c>
      <c r="J32" s="50">
        <v>0.38700335661770274</v>
      </c>
      <c r="K32" s="50">
        <v>0.37666046788789143</v>
      </c>
      <c r="L32" s="50">
        <v>0.36096285755811192</v>
      </c>
      <c r="M32" s="50">
        <v>0.42444662671857569</v>
      </c>
      <c r="N32" s="50">
        <v>0.28983417158459041</v>
      </c>
      <c r="O32" s="53">
        <v>0.44324970202999925</v>
      </c>
      <c r="P32" s="52"/>
      <c r="Q32" s="52"/>
    </row>
    <row r="33" spans="2:17" ht="13.8" thickBot="1" x14ac:dyDescent="0.25">
      <c r="B33" s="26" t="s">
        <v>48</v>
      </c>
      <c r="C33" s="29" t="s">
        <v>48</v>
      </c>
      <c r="D33" s="50">
        <v>0.54482458075165419</v>
      </c>
      <c r="E33" s="50">
        <v>6.038518157182823</v>
      </c>
      <c r="F33" s="50">
        <v>7.0595656984421771</v>
      </c>
      <c r="G33" s="50">
        <v>9.3295566974129507</v>
      </c>
      <c r="H33" s="50">
        <v>10.663777582090557</v>
      </c>
      <c r="I33" s="50">
        <v>10.955634058872436</v>
      </c>
      <c r="J33" s="50">
        <v>10.585741511028161</v>
      </c>
      <c r="K33" s="50">
        <v>10.355293138726903</v>
      </c>
      <c r="L33" s="50">
        <v>8.3404140068247834</v>
      </c>
      <c r="M33" s="50">
        <v>6.7452796972704787</v>
      </c>
      <c r="N33" s="50">
        <v>1.8858714506594251E-2</v>
      </c>
      <c r="O33" s="50">
        <v>8.9299462876797513</v>
      </c>
      <c r="P33" s="52"/>
      <c r="Q33" s="52"/>
    </row>
    <row r="34" spans="2:17" ht="13.8" thickBot="1" x14ac:dyDescent="0.25">
      <c r="B34" s="26" t="s">
        <v>69</v>
      </c>
      <c r="C34" s="29" t="s">
        <v>69</v>
      </c>
      <c r="D34" s="50">
        <v>2.5633888249618941</v>
      </c>
      <c r="E34" s="50">
        <v>3.1798336162104226</v>
      </c>
      <c r="F34" s="50">
        <v>2.5030131878507009</v>
      </c>
      <c r="G34" s="50">
        <v>2.7286026657369118</v>
      </c>
      <c r="H34" s="50">
        <v>2.7353363227125462</v>
      </c>
      <c r="I34" s="50">
        <v>2.7082598154475948</v>
      </c>
      <c r="J34" s="50">
        <v>2.7472810641724115</v>
      </c>
      <c r="K34" s="50">
        <v>2.6699104243981631</v>
      </c>
      <c r="L34" s="50">
        <v>2.3541583037811029</v>
      </c>
      <c r="M34" s="50">
        <v>2.6888125996888581</v>
      </c>
      <c r="N34" s="50">
        <v>1.0088020047309456</v>
      </c>
      <c r="O34" s="50">
        <v>2.6347188044064818</v>
      </c>
      <c r="P34" s="52"/>
      <c r="Q34" s="52"/>
    </row>
    <row r="35" spans="2:17" ht="13.8" thickBot="1" x14ac:dyDescent="0.25">
      <c r="B35" s="25" t="s">
        <v>24</v>
      </c>
      <c r="C35" s="29" t="s">
        <v>24</v>
      </c>
      <c r="D35" s="50">
        <v>2.6230616136129141</v>
      </c>
      <c r="E35" s="50">
        <v>1.8691685885560687</v>
      </c>
      <c r="F35" s="50">
        <v>1.3789724485055885</v>
      </c>
      <c r="G35" s="50">
        <v>1.0424353850668513</v>
      </c>
      <c r="H35" s="50">
        <v>0.68227037099419796</v>
      </c>
      <c r="I35" s="50">
        <v>0.43697150079215841</v>
      </c>
      <c r="J35" s="50">
        <v>0.44324598033306639</v>
      </c>
      <c r="K35" s="50">
        <v>0.36292935420073119</v>
      </c>
      <c r="L35" s="50">
        <v>0.22924981650206361</v>
      </c>
      <c r="M35" s="50">
        <v>0.19391849892175556</v>
      </c>
      <c r="N35" s="50">
        <v>9.1833828593602007E-2</v>
      </c>
      <c r="O35" s="50">
        <v>0.81189365069169317</v>
      </c>
      <c r="P35" s="52"/>
      <c r="Q35" s="52"/>
    </row>
    <row r="36" spans="2:17" ht="13.2" x14ac:dyDescent="0.2">
      <c r="B36" s="66" t="s">
        <v>25</v>
      </c>
      <c r="C36" s="29" t="s">
        <v>26</v>
      </c>
      <c r="D36" s="50">
        <v>0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2"/>
      <c r="Q36" s="52"/>
    </row>
    <row r="37" spans="2:17" ht="12.75" customHeight="1" x14ac:dyDescent="0.2">
      <c r="B37" s="67"/>
      <c r="C37" s="29" t="s">
        <v>27</v>
      </c>
      <c r="D37" s="50">
        <v>1.2145333968165643E-2</v>
      </c>
      <c r="E37" s="50">
        <v>0</v>
      </c>
      <c r="F37" s="50">
        <v>1.5311178778596826E-2</v>
      </c>
      <c r="G37" s="50">
        <v>1.7564063955708212E-2</v>
      </c>
      <c r="H37" s="50">
        <v>1.1450531005008259E-2</v>
      </c>
      <c r="I37" s="50">
        <v>1.4561956143594628E-2</v>
      </c>
      <c r="J37" s="50">
        <v>2.8832299465034836E-2</v>
      </c>
      <c r="K37" s="50">
        <v>3.8968669743440189E-2</v>
      </c>
      <c r="L37" s="50">
        <v>4.1677205714691051E-2</v>
      </c>
      <c r="M37" s="50">
        <v>5.0535146596988621E-2</v>
      </c>
      <c r="N37" s="50">
        <v>0</v>
      </c>
      <c r="O37" s="50">
        <v>1.8442793048894103E-2</v>
      </c>
      <c r="P37" s="52"/>
      <c r="Q37" s="52"/>
    </row>
    <row r="38" spans="2:17" ht="12.75" customHeight="1" x14ac:dyDescent="0.2">
      <c r="B38" s="67"/>
      <c r="C38" s="29" t="s">
        <v>89</v>
      </c>
      <c r="D38" s="50">
        <v>0</v>
      </c>
      <c r="E38" s="50">
        <v>0</v>
      </c>
      <c r="F38" s="50">
        <v>0.10636691502310316</v>
      </c>
      <c r="G38" s="50">
        <v>0.12129994515676711</v>
      </c>
      <c r="H38" s="50">
        <v>0.15602162702987041</v>
      </c>
      <c r="I38" s="50">
        <v>0.23177580050258551</v>
      </c>
      <c r="J38" s="50">
        <v>0.17980411362249527</v>
      </c>
      <c r="K38" s="50">
        <v>0.25396917416134074</v>
      </c>
      <c r="L38" s="50">
        <v>0.22021695674986302</v>
      </c>
      <c r="M38" s="50">
        <v>0.23027781851328796</v>
      </c>
      <c r="N38" s="50">
        <v>0.16031833344557697</v>
      </c>
      <c r="O38" s="50">
        <v>0.15733852471687557</v>
      </c>
      <c r="P38" s="52"/>
      <c r="Q38" s="52"/>
    </row>
    <row r="39" spans="2:17" ht="13.2" x14ac:dyDescent="0.2">
      <c r="B39" s="67"/>
      <c r="C39" s="29" t="s">
        <v>28</v>
      </c>
      <c r="D39" s="50">
        <v>10.948121649790114</v>
      </c>
      <c r="E39" s="50">
        <v>10.679894899652988</v>
      </c>
      <c r="F39" s="50">
        <v>12.340233088389219</v>
      </c>
      <c r="G39" s="50">
        <v>13.956829022490178</v>
      </c>
      <c r="H39" s="50">
        <v>14.881052264238798</v>
      </c>
      <c r="I39" s="50">
        <v>15.457603845755635</v>
      </c>
      <c r="J39" s="50">
        <v>16.138553237990294</v>
      </c>
      <c r="K39" s="50">
        <v>15.957315964805407</v>
      </c>
      <c r="L39" s="50">
        <v>16.544832783331991</v>
      </c>
      <c r="M39" s="50">
        <v>16.388174535622486</v>
      </c>
      <c r="N39" s="50">
        <v>23.101294638138715</v>
      </c>
      <c r="O39" s="50">
        <v>14.769157475179831</v>
      </c>
      <c r="P39" s="52"/>
      <c r="Q39" s="52"/>
    </row>
    <row r="40" spans="2:17" ht="13.2" x14ac:dyDescent="0.2">
      <c r="B40" s="67"/>
      <c r="C40" s="29" t="s">
        <v>29</v>
      </c>
      <c r="D40" s="50">
        <v>0</v>
      </c>
      <c r="E40" s="50">
        <v>0</v>
      </c>
      <c r="F40" s="50">
        <v>1.7997332416610078E-2</v>
      </c>
      <c r="G40" s="50">
        <v>6.0756566721660082E-3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3.5107421254837938E-3</v>
      </c>
      <c r="P40" s="52"/>
      <c r="Q40" s="52"/>
    </row>
    <row r="41" spans="2:17" ht="13.2" x14ac:dyDescent="0.2">
      <c r="B41" s="67"/>
      <c r="C41" s="29" t="s">
        <v>30</v>
      </c>
      <c r="D41" s="50">
        <v>0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0">
        <v>0</v>
      </c>
      <c r="O41" s="50">
        <v>0</v>
      </c>
      <c r="P41" s="52"/>
      <c r="Q41" s="52"/>
    </row>
    <row r="42" spans="2:17" ht="13.2" x14ac:dyDescent="0.2">
      <c r="B42" s="67"/>
      <c r="C42" s="29" t="s">
        <v>31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2"/>
      <c r="Q42" s="52"/>
    </row>
    <row r="43" spans="2:17" ht="13.2" x14ac:dyDescent="0.2">
      <c r="B43" s="67"/>
      <c r="C43" s="29" t="s">
        <v>32</v>
      </c>
      <c r="D43" s="50">
        <v>2.8324978527541749</v>
      </c>
      <c r="E43" s="50">
        <v>3.0218403659393154</v>
      </c>
      <c r="F43" s="50">
        <v>2.1112786866270605</v>
      </c>
      <c r="G43" s="50">
        <v>2.0450774714050928</v>
      </c>
      <c r="H43" s="50">
        <v>1.8878322313885196</v>
      </c>
      <c r="I43" s="50">
        <v>1.6564619871309958</v>
      </c>
      <c r="J43" s="50">
        <v>1.5426272333638806</v>
      </c>
      <c r="K43" s="50">
        <v>1.5166377839182448</v>
      </c>
      <c r="L43" s="50">
        <v>1.0957634982656301</v>
      </c>
      <c r="M43" s="50">
        <v>1.09673678592762</v>
      </c>
      <c r="N43" s="50">
        <v>0.62249323389213174</v>
      </c>
      <c r="O43" s="50">
        <v>1.8343878330349954</v>
      </c>
      <c r="P43" s="52"/>
      <c r="Q43" s="52"/>
    </row>
    <row r="44" spans="2:17" ht="13.2" x14ac:dyDescent="0.2">
      <c r="B44" s="67"/>
      <c r="C44" s="29" t="s">
        <v>33</v>
      </c>
      <c r="D44" s="50">
        <v>2.3281389906069587</v>
      </c>
      <c r="E44" s="50">
        <v>3.0490271995182456</v>
      </c>
      <c r="F44" s="50">
        <v>6.4433372484934415</v>
      </c>
      <c r="G44" s="50">
        <v>4.794790047654506</v>
      </c>
      <c r="H44" s="50">
        <v>4.6012342845836587</v>
      </c>
      <c r="I44" s="50">
        <v>4.7519699771792796</v>
      </c>
      <c r="J44" s="50">
        <v>5.4209853324803943</v>
      </c>
      <c r="K44" s="50">
        <v>6.3913726455752835</v>
      </c>
      <c r="L44" s="50">
        <v>8.5188365162835407</v>
      </c>
      <c r="M44" s="50">
        <v>9.1417416230601667</v>
      </c>
      <c r="N44" s="50">
        <v>8.1518814455838022</v>
      </c>
      <c r="O44" s="50">
        <v>5.3517860183707864</v>
      </c>
      <c r="P44" s="52"/>
      <c r="Q44" s="52"/>
    </row>
    <row r="45" spans="2:17" ht="13.2" x14ac:dyDescent="0.2">
      <c r="B45" s="67"/>
      <c r="C45" s="29" t="s">
        <v>34</v>
      </c>
      <c r="D45" s="50">
        <v>0</v>
      </c>
      <c r="E45" s="50">
        <v>0</v>
      </c>
      <c r="F45" s="50">
        <v>0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2"/>
      <c r="Q45" s="52"/>
    </row>
    <row r="46" spans="2:17" ht="13.2" x14ac:dyDescent="0.2">
      <c r="B46" s="67"/>
      <c r="C46" s="29" t="s">
        <v>35</v>
      </c>
      <c r="D46" s="50">
        <v>53.982873466734191</v>
      </c>
      <c r="E46" s="50">
        <v>38.688556688551451</v>
      </c>
      <c r="F46" s="50">
        <v>31.557019924870001</v>
      </c>
      <c r="G46" s="50">
        <v>27.021212582857036</v>
      </c>
      <c r="H46" s="50">
        <v>25.025556864913462</v>
      </c>
      <c r="I46" s="50">
        <v>23.722019521118895</v>
      </c>
      <c r="J46" s="50">
        <v>21.784799859333379</v>
      </c>
      <c r="K46" s="50">
        <v>20.958006976409091</v>
      </c>
      <c r="L46" s="50">
        <v>21.048175284397807</v>
      </c>
      <c r="M46" s="50">
        <v>19.76562165295546</v>
      </c>
      <c r="N46" s="50">
        <v>38.452228346299577</v>
      </c>
      <c r="O46" s="50">
        <v>27.056872026243454</v>
      </c>
      <c r="P46" s="52"/>
      <c r="Q46" s="52"/>
    </row>
    <row r="47" spans="2:17" ht="13.8" thickBot="1" x14ac:dyDescent="0.25">
      <c r="B47" s="67"/>
      <c r="C47" s="29" t="s">
        <v>36</v>
      </c>
      <c r="D47" s="50">
        <v>0.75049546586773563</v>
      </c>
      <c r="E47" s="50">
        <v>0.77713140478534604</v>
      </c>
      <c r="F47" s="50">
        <v>0.71061370669711899</v>
      </c>
      <c r="G47" s="50">
        <v>1.0236889907116491</v>
      </c>
      <c r="H47" s="50">
        <v>1.1341514465647431</v>
      </c>
      <c r="I47" s="50">
        <v>1.1806930907243884</v>
      </c>
      <c r="J47" s="50">
        <v>1.1604244000996151</v>
      </c>
      <c r="K47" s="50">
        <v>1.1674000906328377</v>
      </c>
      <c r="L47" s="50">
        <v>0.91228042092582484</v>
      </c>
      <c r="M47" s="50">
        <v>0.48102073617240559</v>
      </c>
      <c r="N47" s="50">
        <v>0.31317557020189257</v>
      </c>
      <c r="O47" s="50">
        <v>0.99544096837420959</v>
      </c>
      <c r="P47" s="52"/>
      <c r="Q47" s="52"/>
    </row>
    <row r="48" spans="2:17" ht="13.8" thickBot="1" x14ac:dyDescent="0.25">
      <c r="B48" s="51" t="s">
        <v>88</v>
      </c>
      <c r="C48" s="29" t="s">
        <v>88</v>
      </c>
      <c r="D48" s="50">
        <v>4.9117811647769418</v>
      </c>
      <c r="E48" s="50">
        <v>3.9423419146404997</v>
      </c>
      <c r="F48" s="50">
        <v>4.8380118725095622</v>
      </c>
      <c r="G48" s="50">
        <v>3.8099840238605558</v>
      </c>
      <c r="H48" s="50">
        <v>3.7318545427501415</v>
      </c>
      <c r="I48" s="50">
        <v>3.8031593702447442</v>
      </c>
      <c r="J48" s="50">
        <v>4.0556484567716362</v>
      </c>
      <c r="K48" s="50">
        <v>3.8998524165030668</v>
      </c>
      <c r="L48" s="50">
        <v>4.1452935107260487</v>
      </c>
      <c r="M48" s="50">
        <v>4.6694093659947171</v>
      </c>
      <c r="N48" s="50">
        <v>4.3110039664389417</v>
      </c>
      <c r="O48" s="50">
        <v>4.0500316136973309</v>
      </c>
      <c r="P48" s="52"/>
      <c r="Q48" s="52"/>
    </row>
    <row r="49" spans="2:17" ht="13.2" x14ac:dyDescent="0.25">
      <c r="B49" s="10" t="s">
        <v>37</v>
      </c>
      <c r="C49" s="11"/>
      <c r="D49" s="35">
        <v>100</v>
      </c>
      <c r="E49" s="35">
        <v>100</v>
      </c>
      <c r="F49" s="35">
        <v>100.00000000000001</v>
      </c>
      <c r="G49" s="35">
        <v>100</v>
      </c>
      <c r="H49" s="35">
        <v>100.00000000000003</v>
      </c>
      <c r="I49" s="35">
        <v>100.00000000000001</v>
      </c>
      <c r="J49" s="35">
        <v>99.999999999999986</v>
      </c>
      <c r="K49" s="35">
        <v>100.00000000000001</v>
      </c>
      <c r="L49" s="35">
        <v>99.999999999999986</v>
      </c>
      <c r="M49" s="35">
        <v>100</v>
      </c>
      <c r="N49" s="35">
        <v>100.00000000000001</v>
      </c>
      <c r="O49" s="35">
        <v>100.00000000000001</v>
      </c>
      <c r="P49" s="52"/>
      <c r="Q49" s="52"/>
    </row>
    <row r="51" spans="2:17" ht="100.95" customHeight="1" x14ac:dyDescent="0.2">
      <c r="B51" s="60" t="s">
        <v>91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</row>
  </sheetData>
  <sortState ref="C9:H30">
    <sortCondition ref="C9:C30"/>
  </sortState>
  <mergeCells count="5">
    <mergeCell ref="B51:N51"/>
    <mergeCell ref="B9:B32"/>
    <mergeCell ref="B5:C5"/>
    <mergeCell ref="B2:M2"/>
    <mergeCell ref="B36:B47"/>
  </mergeCells>
  <phoneticPr fontId="4" type="noConversion"/>
  <conditionalFormatting sqref="C6:C37 C39:C48 E6:N49">
    <cfRule type="cellIs" dxfId="112" priority="22" stopIfTrue="1" operator="equal">
      <formula>0</formula>
    </cfRule>
  </conditionalFormatting>
  <conditionalFormatting sqref="N43:N45">
    <cfRule type="cellIs" dxfId="111" priority="20" stopIfTrue="1" operator="equal">
      <formula>0</formula>
    </cfRule>
  </conditionalFormatting>
  <conditionalFormatting sqref="N46:N48">
    <cfRule type="cellIs" dxfId="110" priority="19" stopIfTrue="1" operator="equal">
      <formula>0</formula>
    </cfRule>
  </conditionalFormatting>
  <conditionalFormatting sqref="D6:D37 D39:D49">
    <cfRule type="cellIs" dxfId="109" priority="13" stopIfTrue="1" operator="equal">
      <formula>0</formula>
    </cfRule>
  </conditionalFormatting>
  <conditionalFormatting sqref="O5">
    <cfRule type="cellIs" dxfId="108" priority="12" stopIfTrue="1" operator="equal">
      <formula>0</formula>
    </cfRule>
  </conditionalFormatting>
  <conditionalFormatting sqref="O6:O37 O39:O48">
    <cfRule type="cellIs" dxfId="107" priority="11" stopIfTrue="1" operator="equal">
      <formula>0</formula>
    </cfRule>
  </conditionalFormatting>
  <conditionalFormatting sqref="O43:O45">
    <cfRule type="cellIs" dxfId="106" priority="10" stopIfTrue="1" operator="equal">
      <formula>0</formula>
    </cfRule>
  </conditionalFormatting>
  <conditionalFormatting sqref="O46:O48">
    <cfRule type="cellIs" dxfId="105" priority="9" stopIfTrue="1" operator="equal">
      <formula>0</formula>
    </cfRule>
  </conditionalFormatting>
  <conditionalFormatting sqref="O49">
    <cfRule type="cellIs" dxfId="104" priority="8" stopIfTrue="1" operator="equal">
      <formula>0</formula>
    </cfRule>
  </conditionalFormatting>
  <conditionalFormatting sqref="C38">
    <cfRule type="cellIs" dxfId="103" priority="4" stopIfTrue="1" operator="equal">
      <formula>0</formula>
    </cfRule>
  </conditionalFormatting>
  <conditionalFormatting sqref="D38">
    <cfRule type="cellIs" dxfId="102" priority="2" stopIfTrue="1" operator="equal">
      <formula>0</formula>
    </cfRule>
  </conditionalFormatting>
  <conditionalFormatting sqref="O38">
    <cfRule type="cellIs" dxfId="101" priority="1" stopIfTrue="1" operator="equal">
      <formula>0</formula>
    </cfRule>
  </conditionalFormatting>
  <printOptions horizontalCentered="1" verticalCentered="1"/>
  <pageMargins left="0.51181102362204722" right="0.51181102362204722" top="0.3" bottom="0.28000000000000003" header="0" footer="0"/>
  <pageSetup scale="7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2730D-FC00-403F-B4FC-5F3712B53A78}">
  <sheetPr>
    <tabColor indexed="51"/>
    <pageSetUpPr fitToPage="1"/>
  </sheetPr>
  <dimension ref="B2:O51"/>
  <sheetViews>
    <sheetView showGridLines="0" zoomScale="80" zoomScaleNormal="80" workbookViewId="0"/>
  </sheetViews>
  <sheetFormatPr baseColWidth="10" defaultColWidth="10" defaultRowHeight="12.6" x14ac:dyDescent="0.2"/>
  <cols>
    <col min="1" max="1" width="4.90625" customWidth="1"/>
    <col min="2" max="2" width="15.453125" customWidth="1"/>
    <col min="3" max="3" width="26.7265625" bestFit="1" customWidth="1"/>
    <col min="4" max="4" width="8" bestFit="1" customWidth="1"/>
    <col min="5" max="5" width="7.7265625" bestFit="1" customWidth="1"/>
    <col min="6" max="7" width="8" bestFit="1" customWidth="1"/>
    <col min="8" max="8" width="7.7265625" bestFit="1" customWidth="1"/>
    <col min="9" max="9" width="8" bestFit="1" customWidth="1"/>
    <col min="10" max="10" width="8.08984375" customWidth="1"/>
    <col min="11" max="11" width="8" bestFit="1" customWidth="1"/>
    <col min="12" max="12" width="7.90625" bestFit="1" customWidth="1"/>
    <col min="13" max="13" width="8" bestFit="1" customWidth="1"/>
    <col min="14" max="14" width="10.6328125" customWidth="1"/>
    <col min="15" max="15" width="11.26953125" bestFit="1" customWidth="1"/>
    <col min="17" max="19" width="11.08984375" bestFit="1" customWidth="1"/>
  </cols>
  <sheetData>
    <row r="2" spans="2:15" ht="17.7" customHeight="1" x14ac:dyDescent="0.25">
      <c r="B2" s="65" t="s">
        <v>44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9"/>
    </row>
    <row r="3" spans="2:15" ht="13.2" x14ac:dyDescent="0.25">
      <c r="B3" s="42" t="s">
        <v>95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5" spans="2:15" ht="90" customHeight="1" thickBot="1" x14ac:dyDescent="0.25">
      <c r="B5" s="76" t="s">
        <v>92</v>
      </c>
      <c r="C5" s="77"/>
      <c r="D5" s="12" t="s">
        <v>38</v>
      </c>
      <c r="E5" s="12" t="s">
        <v>93</v>
      </c>
      <c r="F5" s="13" t="s">
        <v>39</v>
      </c>
      <c r="G5" s="12" t="s">
        <v>40</v>
      </c>
      <c r="H5" s="12" t="s">
        <v>41</v>
      </c>
      <c r="I5" s="12" t="s">
        <v>47</v>
      </c>
      <c r="J5" s="12" t="s">
        <v>42</v>
      </c>
      <c r="K5" s="12" t="s">
        <v>49</v>
      </c>
      <c r="L5" s="12" t="s">
        <v>57</v>
      </c>
      <c r="M5" s="13" t="s">
        <v>51</v>
      </c>
      <c r="N5" s="3" t="s">
        <v>92</v>
      </c>
    </row>
    <row r="6" spans="2:15" ht="27" thickBot="1" x14ac:dyDescent="0.25">
      <c r="B6" s="1" t="s">
        <v>1</v>
      </c>
      <c r="C6" s="29" t="s">
        <v>1</v>
      </c>
      <c r="D6" s="34">
        <v>10.134865330519482</v>
      </c>
      <c r="E6" s="34">
        <v>4.2361941974072188</v>
      </c>
      <c r="F6" s="34">
        <v>8.8803833724437258</v>
      </c>
      <c r="G6" s="34">
        <v>15.701766562710123</v>
      </c>
      <c r="H6" s="34">
        <v>7.1375736246666728</v>
      </c>
      <c r="I6" s="34">
        <v>8.291313151164978</v>
      </c>
      <c r="J6" s="34">
        <v>7.1408949662287347</v>
      </c>
      <c r="K6" s="34">
        <v>6.3460855976888446</v>
      </c>
      <c r="L6" s="34">
        <v>6.4921952782092287</v>
      </c>
      <c r="M6" s="34">
        <v>7.7267711352660546</v>
      </c>
      <c r="N6" s="34">
        <v>7.3944881556456847</v>
      </c>
      <c r="O6" s="44"/>
    </row>
    <row r="7" spans="2:15" ht="27" thickBot="1" x14ac:dyDescent="0.25">
      <c r="B7" s="1" t="s">
        <v>2</v>
      </c>
      <c r="C7" s="29" t="s">
        <v>2</v>
      </c>
      <c r="D7" s="34">
        <v>19.839898656399605</v>
      </c>
      <c r="E7" s="34">
        <v>10.568039680085315</v>
      </c>
      <c r="F7" s="34">
        <v>19.828958348338549</v>
      </c>
      <c r="G7" s="34">
        <v>7.2356319796708393</v>
      </c>
      <c r="H7" s="34">
        <v>16.295100142395057</v>
      </c>
      <c r="I7" s="34">
        <v>16.194445804230668</v>
      </c>
      <c r="J7" s="34">
        <v>13.606080808710963</v>
      </c>
      <c r="K7" s="34">
        <v>10.94187926989715</v>
      </c>
      <c r="L7" s="34">
        <v>14.754697376486906</v>
      </c>
      <c r="M7" s="34">
        <v>12.654906149969444</v>
      </c>
      <c r="N7" s="34">
        <v>15.082997107471927</v>
      </c>
      <c r="O7" s="44"/>
    </row>
    <row r="8" spans="2:15" ht="13.8" thickBot="1" x14ac:dyDescent="0.25">
      <c r="B8" s="2" t="s">
        <v>85</v>
      </c>
      <c r="C8" s="30" t="s">
        <v>85</v>
      </c>
      <c r="D8" s="34">
        <v>0</v>
      </c>
      <c r="E8" s="34">
        <v>0.3250814501122648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1.9854665012681245</v>
      </c>
      <c r="L8" s="34">
        <v>0</v>
      </c>
      <c r="M8" s="34">
        <v>1.4588949924393066</v>
      </c>
      <c r="N8" s="34">
        <v>0.47660905750136162</v>
      </c>
      <c r="O8" s="44"/>
    </row>
    <row r="9" spans="2:15" ht="13.2" x14ac:dyDescent="0.25">
      <c r="B9" s="61" t="s">
        <v>3</v>
      </c>
      <c r="C9" s="27" t="s">
        <v>82</v>
      </c>
      <c r="D9" s="34">
        <v>0</v>
      </c>
      <c r="E9" s="34">
        <v>3.2312500410696512E-2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5.9888501709351042E-3</v>
      </c>
      <c r="O9" s="44"/>
    </row>
    <row r="10" spans="2:15" ht="13.2" x14ac:dyDescent="0.25">
      <c r="B10" s="62"/>
      <c r="C10" s="27" t="s">
        <v>4</v>
      </c>
      <c r="D10" s="34">
        <v>0.88484294785993145</v>
      </c>
      <c r="E10" s="34">
        <v>0.82853077787904961</v>
      </c>
      <c r="F10" s="34">
        <v>1.1432555799468422</v>
      </c>
      <c r="G10" s="34">
        <v>0</v>
      </c>
      <c r="H10" s="34">
        <v>0.27876339746187723</v>
      </c>
      <c r="I10" s="34">
        <v>3.7534434155677157E-2</v>
      </c>
      <c r="J10" s="34">
        <v>3.9188469386779758E-2</v>
      </c>
      <c r="K10" s="34">
        <v>0.27304151860013415</v>
      </c>
      <c r="L10" s="34">
        <v>0.55754859703637283</v>
      </c>
      <c r="M10" s="34">
        <v>1.2083175795781265</v>
      </c>
      <c r="N10" s="34">
        <v>0.72284856673973608</v>
      </c>
      <c r="O10" s="44"/>
    </row>
    <row r="11" spans="2:15" ht="13.2" x14ac:dyDescent="0.25">
      <c r="B11" s="62"/>
      <c r="C11" s="27" t="s">
        <v>5</v>
      </c>
      <c r="D11" s="34">
        <v>0</v>
      </c>
      <c r="E11" s="34">
        <v>0.21753130129011752</v>
      </c>
      <c r="F11" s="34">
        <v>0</v>
      </c>
      <c r="G11" s="34">
        <v>0</v>
      </c>
      <c r="H11" s="34">
        <v>0</v>
      </c>
      <c r="I11" s="34">
        <v>0</v>
      </c>
      <c r="J11" s="34">
        <v>0.18453132605199002</v>
      </c>
      <c r="K11" s="34">
        <v>0</v>
      </c>
      <c r="L11" s="34">
        <v>0.32237947895350871</v>
      </c>
      <c r="M11" s="34">
        <v>0.13814661143050322</v>
      </c>
      <c r="N11" s="34">
        <v>8.7636954724386054E-2</v>
      </c>
      <c r="O11" s="44"/>
    </row>
    <row r="12" spans="2:15" ht="13.2" x14ac:dyDescent="0.25">
      <c r="B12" s="62"/>
      <c r="C12" s="27" t="s">
        <v>6</v>
      </c>
      <c r="D12" s="34">
        <v>2.5891698306661817</v>
      </c>
      <c r="E12" s="34">
        <v>3.5652409114594996</v>
      </c>
      <c r="F12" s="34">
        <v>0</v>
      </c>
      <c r="G12" s="34">
        <v>0</v>
      </c>
      <c r="H12" s="34">
        <v>0</v>
      </c>
      <c r="I12" s="34">
        <v>2.938827533207331</v>
      </c>
      <c r="J12" s="34">
        <v>0.13039123083941292</v>
      </c>
      <c r="K12" s="34">
        <v>0.88859667578832613</v>
      </c>
      <c r="L12" s="34">
        <v>2.6785415722962931</v>
      </c>
      <c r="M12" s="34">
        <v>2.3159043672675494</v>
      </c>
      <c r="N12" s="34">
        <v>1.7203910899982522</v>
      </c>
      <c r="O12" s="44"/>
    </row>
    <row r="13" spans="2:15" ht="13.2" x14ac:dyDescent="0.25">
      <c r="B13" s="62"/>
      <c r="C13" s="27" t="s">
        <v>7</v>
      </c>
      <c r="D13" s="34">
        <v>1.3091633594428966</v>
      </c>
      <c r="E13" s="34">
        <v>1.5001188709984243</v>
      </c>
      <c r="F13" s="34">
        <v>2.3197118286574332</v>
      </c>
      <c r="G13" s="34">
        <v>0</v>
      </c>
      <c r="H13" s="34">
        <v>0</v>
      </c>
      <c r="I13" s="34">
        <v>2.0916805078762115</v>
      </c>
      <c r="J13" s="34">
        <v>1.8018689183452778</v>
      </c>
      <c r="K13" s="34">
        <v>0.57147232132919468</v>
      </c>
      <c r="L13" s="34">
        <v>1.9746138272777218</v>
      </c>
      <c r="M13" s="34">
        <v>2.2545067517083788</v>
      </c>
      <c r="N13" s="34">
        <v>1.5889290737864441</v>
      </c>
      <c r="O13" s="44"/>
    </row>
    <row r="14" spans="2:15" ht="13.2" x14ac:dyDescent="0.25">
      <c r="B14" s="62"/>
      <c r="C14" s="27" t="s">
        <v>8</v>
      </c>
      <c r="D14" s="34">
        <v>0.295027735665289</v>
      </c>
      <c r="E14" s="34">
        <v>0.66745817987541844</v>
      </c>
      <c r="F14" s="34">
        <v>0.2521489581045544</v>
      </c>
      <c r="G14" s="34">
        <v>0</v>
      </c>
      <c r="H14" s="34">
        <v>0.1188825627079078</v>
      </c>
      <c r="I14" s="34">
        <v>6.3514955217539637E-2</v>
      </c>
      <c r="J14" s="34">
        <v>2.7912136703746527E-2</v>
      </c>
      <c r="K14" s="34">
        <v>0.24323638103405421</v>
      </c>
      <c r="L14" s="34">
        <v>0.17874016602664425</v>
      </c>
      <c r="M14" s="34">
        <v>0.78181152075107052</v>
      </c>
      <c r="N14" s="34">
        <v>0.32702358999900982</v>
      </c>
      <c r="O14" s="44"/>
    </row>
    <row r="15" spans="2:15" ht="13.2" x14ac:dyDescent="0.25">
      <c r="B15" s="62"/>
      <c r="C15" s="27" t="s">
        <v>9</v>
      </c>
      <c r="D15" s="34">
        <v>0</v>
      </c>
      <c r="E15" s="34">
        <v>7.3088096016073356E-2</v>
      </c>
      <c r="F15" s="34">
        <v>0.38363549288862325</v>
      </c>
      <c r="G15" s="34">
        <v>0</v>
      </c>
      <c r="H15" s="34">
        <v>0</v>
      </c>
      <c r="I15" s="34">
        <v>0</v>
      </c>
      <c r="J15" s="34">
        <v>0</v>
      </c>
      <c r="K15" s="34">
        <v>3.3771128158744813E-2</v>
      </c>
      <c r="L15" s="34">
        <v>0.27202653391485909</v>
      </c>
      <c r="M15" s="34">
        <v>0.58437450874652119</v>
      </c>
      <c r="N15" s="34">
        <v>0.1728652703408865</v>
      </c>
      <c r="O15" s="44"/>
    </row>
    <row r="16" spans="2:15" ht="13.2" x14ac:dyDescent="0.25">
      <c r="B16" s="62"/>
      <c r="C16" s="27" t="s">
        <v>10</v>
      </c>
      <c r="D16" s="34">
        <v>0</v>
      </c>
      <c r="E16" s="34">
        <v>3.6127757417568165E-3</v>
      </c>
      <c r="F16" s="34">
        <v>2.419208902649253E-2</v>
      </c>
      <c r="G16" s="34">
        <v>0</v>
      </c>
      <c r="H16" s="34">
        <v>0</v>
      </c>
      <c r="I16" s="34">
        <v>2.2143336540392494E-2</v>
      </c>
      <c r="J16" s="34">
        <v>0</v>
      </c>
      <c r="K16" s="34">
        <v>0</v>
      </c>
      <c r="L16" s="34">
        <v>2.9960167844620866E-2</v>
      </c>
      <c r="M16" s="34">
        <v>1.1741920938783568E-2</v>
      </c>
      <c r="N16" s="34">
        <v>1.2021594484487559E-2</v>
      </c>
      <c r="O16" s="44"/>
    </row>
    <row r="17" spans="2:15" ht="13.2" x14ac:dyDescent="0.25">
      <c r="B17" s="62"/>
      <c r="C17" s="27" t="s">
        <v>11</v>
      </c>
      <c r="D17" s="34">
        <v>2.3266474901733636</v>
      </c>
      <c r="E17" s="34">
        <v>0.27216959739025331</v>
      </c>
      <c r="F17" s="34">
        <v>1.5502630427381989</v>
      </c>
      <c r="G17" s="34">
        <v>0</v>
      </c>
      <c r="H17" s="34">
        <v>5.434796382250745E-2</v>
      </c>
      <c r="I17" s="34">
        <v>4.7496080926486377E-2</v>
      </c>
      <c r="J17" s="34">
        <v>0.28273160829814903</v>
      </c>
      <c r="K17" s="34">
        <v>8.2501677600382628E-2</v>
      </c>
      <c r="L17" s="34">
        <v>0.24268767814524342</v>
      </c>
      <c r="M17" s="34">
        <v>0.3298404588110046</v>
      </c>
      <c r="N17" s="34">
        <v>0.78878551163467003</v>
      </c>
      <c r="O17" s="44"/>
    </row>
    <row r="18" spans="2:15" ht="13.2" x14ac:dyDescent="0.25">
      <c r="B18" s="62"/>
      <c r="C18" s="27" t="s">
        <v>12</v>
      </c>
      <c r="D18" s="34">
        <v>0.35967493845334775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4.4307114173273293E-2</v>
      </c>
      <c r="O18" s="44"/>
    </row>
    <row r="19" spans="2:15" ht="13.2" x14ac:dyDescent="0.2">
      <c r="B19" s="62"/>
      <c r="C19" s="29" t="s">
        <v>86</v>
      </c>
      <c r="D19" s="34">
        <v>2.6757224583840826</v>
      </c>
      <c r="E19" s="34">
        <v>0.68975461653539116</v>
      </c>
      <c r="F19" s="34">
        <v>2.4083415797551311</v>
      </c>
      <c r="G19" s="34">
        <v>2.8398592214497378</v>
      </c>
      <c r="H19" s="34">
        <v>2.5736201079295498</v>
      </c>
      <c r="I19" s="34">
        <v>0.39170930537972226</v>
      </c>
      <c r="J19" s="34">
        <v>3.8910055543138707E-2</v>
      </c>
      <c r="K19" s="34">
        <v>4.316112186650424E-2</v>
      </c>
      <c r="L19" s="34">
        <v>1.2436658633988418</v>
      </c>
      <c r="M19" s="34">
        <v>0.87266063560626128</v>
      </c>
      <c r="N19" s="34">
        <v>1.365775593674778</v>
      </c>
      <c r="O19" s="44"/>
    </row>
    <row r="20" spans="2:15" ht="13.2" x14ac:dyDescent="0.25">
      <c r="B20" s="62"/>
      <c r="C20" s="27" t="s">
        <v>13</v>
      </c>
      <c r="D20" s="34">
        <v>3.7879346671118572E-2</v>
      </c>
      <c r="E20" s="34">
        <v>1.8112208486089739E-2</v>
      </c>
      <c r="F20" s="34">
        <v>0.12361121274087178</v>
      </c>
      <c r="G20" s="34">
        <v>0</v>
      </c>
      <c r="H20" s="34">
        <v>9.5667614043619023E-2</v>
      </c>
      <c r="I20" s="34">
        <v>0</v>
      </c>
      <c r="J20" s="34">
        <v>7.7624334948570399E-3</v>
      </c>
      <c r="K20" s="34">
        <v>2.7276022819496181E-3</v>
      </c>
      <c r="L20" s="34">
        <v>8.0339889801199132E-2</v>
      </c>
      <c r="M20" s="34">
        <v>9.0159529918536027E-2</v>
      </c>
      <c r="N20" s="34">
        <v>5.4825859889717422E-2</v>
      </c>
      <c r="O20" s="44"/>
    </row>
    <row r="21" spans="2:15" ht="13.2" x14ac:dyDescent="0.25">
      <c r="B21" s="62"/>
      <c r="C21" s="27" t="s">
        <v>87</v>
      </c>
      <c r="D21" s="34">
        <v>0.78370468844912078</v>
      </c>
      <c r="E21" s="34">
        <v>0.64506708735596707</v>
      </c>
      <c r="F21" s="34">
        <v>9.2278319781631368E-2</v>
      </c>
      <c r="G21" s="34">
        <v>0.17452012748735335</v>
      </c>
      <c r="H21" s="34">
        <v>6.3976555900625967E-2</v>
      </c>
      <c r="I21" s="34">
        <v>7.2730643628607303E-2</v>
      </c>
      <c r="J21" s="34">
        <v>0.35849474308398432</v>
      </c>
      <c r="K21" s="34">
        <v>4.4581010297639585E-4</v>
      </c>
      <c r="L21" s="34">
        <v>0.55195680829002425</v>
      </c>
      <c r="M21" s="34">
        <v>1.030267583130495</v>
      </c>
      <c r="N21" s="34">
        <v>0.36172573451850798</v>
      </c>
      <c r="O21" s="44"/>
    </row>
    <row r="22" spans="2:15" ht="13.2" x14ac:dyDescent="0.25">
      <c r="B22" s="62"/>
      <c r="C22" s="27" t="s">
        <v>15</v>
      </c>
      <c r="D22" s="34">
        <v>1.0027820895929074</v>
      </c>
      <c r="E22" s="34">
        <v>0.31797748833731426</v>
      </c>
      <c r="F22" s="34">
        <v>0.79664670031498841</v>
      </c>
      <c r="G22" s="34">
        <v>1.1742292619030033</v>
      </c>
      <c r="H22" s="34">
        <v>0</v>
      </c>
      <c r="I22" s="34">
        <v>2.158441264350091E-2</v>
      </c>
      <c r="J22" s="34">
        <v>0.30723858386528968</v>
      </c>
      <c r="K22" s="34">
        <v>1.9805150997753576E-3</v>
      </c>
      <c r="L22" s="34">
        <v>1.8541300615363063</v>
      </c>
      <c r="M22" s="34">
        <v>0.43178162433501788</v>
      </c>
      <c r="N22" s="34">
        <v>0.64717912612541606</v>
      </c>
      <c r="O22" s="44"/>
    </row>
    <row r="23" spans="2:15" ht="13.2" x14ac:dyDescent="0.25">
      <c r="B23" s="62"/>
      <c r="C23" s="27" t="s">
        <v>83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44"/>
    </row>
    <row r="24" spans="2:15" ht="13.2" x14ac:dyDescent="0.25">
      <c r="B24" s="62"/>
      <c r="C24" s="27" t="s">
        <v>16</v>
      </c>
      <c r="D24" s="34">
        <v>2.9809165937942437</v>
      </c>
      <c r="E24" s="34">
        <v>1.517947847834018</v>
      </c>
      <c r="F24" s="34">
        <v>6.256512989744377</v>
      </c>
      <c r="G24" s="34">
        <v>2.7183301135722782</v>
      </c>
      <c r="H24" s="34">
        <v>1.484643058973848</v>
      </c>
      <c r="I24" s="34">
        <v>3.376673594053607</v>
      </c>
      <c r="J24" s="34">
        <v>0.94405735752847841</v>
      </c>
      <c r="K24" s="34">
        <v>0.14569355966028072</v>
      </c>
      <c r="L24" s="34">
        <v>2.9159424285150299</v>
      </c>
      <c r="M24" s="34">
        <v>1.6378756504554175</v>
      </c>
      <c r="N24" s="34">
        <v>2.9181745072478957</v>
      </c>
      <c r="O24" s="44"/>
    </row>
    <row r="25" spans="2:15" ht="13.2" x14ac:dyDescent="0.25">
      <c r="B25" s="62"/>
      <c r="C25" s="27" t="s">
        <v>50</v>
      </c>
      <c r="D25" s="34">
        <v>7.1697144303342966E-2</v>
      </c>
      <c r="E25" s="34">
        <v>1.5711855810498044E-2</v>
      </c>
      <c r="F25" s="34">
        <v>0.71463514147178231</v>
      </c>
      <c r="G25" s="34">
        <v>0.12021342456916692</v>
      </c>
      <c r="H25" s="34">
        <v>0.22334193858427309</v>
      </c>
      <c r="I25" s="34">
        <v>0</v>
      </c>
      <c r="J25" s="34">
        <v>5.1804365275548284E-2</v>
      </c>
      <c r="K25" s="34">
        <v>0</v>
      </c>
      <c r="L25" s="34">
        <v>1.5412822629296056E-2</v>
      </c>
      <c r="M25" s="34">
        <v>1.7005360638976487E-2</v>
      </c>
      <c r="N25" s="34">
        <v>0.19918893962673731</v>
      </c>
      <c r="O25" s="44"/>
    </row>
    <row r="26" spans="2:15" ht="13.2" x14ac:dyDescent="0.25">
      <c r="B26" s="62"/>
      <c r="C26" s="27" t="s">
        <v>17</v>
      </c>
      <c r="D26" s="34">
        <v>0</v>
      </c>
      <c r="E26" s="34">
        <v>0.45544493057440721</v>
      </c>
      <c r="F26" s="34">
        <v>0.96043188631810184</v>
      </c>
      <c r="G26" s="34">
        <v>0</v>
      </c>
      <c r="H26" s="34">
        <v>0.27192024237782109</v>
      </c>
      <c r="I26" s="34">
        <v>0.19565068004474706</v>
      </c>
      <c r="J26" s="34">
        <v>3.1135315634207298E-2</v>
      </c>
      <c r="K26" s="34">
        <v>0.35665507333823987</v>
      </c>
      <c r="L26" s="34">
        <v>0.16134667113294376</v>
      </c>
      <c r="M26" s="34">
        <v>0.5902650143876359</v>
      </c>
      <c r="N26" s="34">
        <v>0.44813188463583448</v>
      </c>
      <c r="O26" s="44"/>
    </row>
    <row r="27" spans="2:15" ht="13.2" x14ac:dyDescent="0.25">
      <c r="B27" s="62"/>
      <c r="C27" s="27" t="s">
        <v>18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0.19634314395825733</v>
      </c>
      <c r="J27" s="34">
        <v>0.19201792308194396</v>
      </c>
      <c r="K27" s="34">
        <v>0</v>
      </c>
      <c r="L27" s="34">
        <v>7.3875137765931687E-2</v>
      </c>
      <c r="M27" s="34">
        <v>0</v>
      </c>
      <c r="N27" s="34">
        <v>2.1868955447558659E-2</v>
      </c>
      <c r="O27" s="44"/>
    </row>
    <row r="28" spans="2:15" ht="13.2" x14ac:dyDescent="0.25">
      <c r="B28" s="62"/>
      <c r="C28" s="27" t="s">
        <v>20</v>
      </c>
      <c r="D28" s="34">
        <v>0.12375419779844998</v>
      </c>
      <c r="E28" s="34">
        <v>0.15556326905170739</v>
      </c>
      <c r="F28" s="34">
        <v>0.40842160352337731</v>
      </c>
      <c r="G28" s="34">
        <v>0</v>
      </c>
      <c r="H28" s="34">
        <v>0</v>
      </c>
      <c r="I28" s="34">
        <v>8.4551269617621962E-3</v>
      </c>
      <c r="J28" s="34">
        <v>0.48599621343521837</v>
      </c>
      <c r="K28" s="34">
        <v>0</v>
      </c>
      <c r="L28" s="34">
        <v>0.74357687513198134</v>
      </c>
      <c r="M28" s="34">
        <v>2.9682746489844646E-3</v>
      </c>
      <c r="N28" s="34">
        <v>0.2429884311090843</v>
      </c>
      <c r="O28" s="44"/>
    </row>
    <row r="29" spans="2:15" ht="13.2" x14ac:dyDescent="0.25">
      <c r="B29" s="62"/>
      <c r="C29" s="27" t="s">
        <v>84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44"/>
    </row>
    <row r="30" spans="2:15" ht="13.2" x14ac:dyDescent="0.25">
      <c r="B30" s="62"/>
      <c r="C30" s="27" t="s">
        <v>21</v>
      </c>
      <c r="D30" s="34">
        <v>0.36322897134029558</v>
      </c>
      <c r="E30" s="34">
        <v>0.39277714749128478</v>
      </c>
      <c r="F30" s="34">
        <v>2.8741260428673474</v>
      </c>
      <c r="G30" s="34">
        <v>0.52584399912687396</v>
      </c>
      <c r="H30" s="34">
        <v>1.3729811054127916</v>
      </c>
      <c r="I30" s="34">
        <v>9.358781297667132E-2</v>
      </c>
      <c r="J30" s="34">
        <v>0.32400019129958724</v>
      </c>
      <c r="K30" s="34">
        <v>0.47007189723183268</v>
      </c>
      <c r="L30" s="34">
        <v>2.053470595164145</v>
      </c>
      <c r="M30" s="34">
        <v>1.8186311225627194</v>
      </c>
      <c r="N30" s="34">
        <v>1.2874450674238778</v>
      </c>
      <c r="O30" s="44"/>
    </row>
    <row r="31" spans="2:15" ht="13.2" x14ac:dyDescent="0.25">
      <c r="B31" s="62"/>
      <c r="C31" s="27" t="s">
        <v>22</v>
      </c>
      <c r="D31" s="34">
        <v>0.15777213073192867</v>
      </c>
      <c r="E31" s="34">
        <v>9.477939468338073E-2</v>
      </c>
      <c r="F31" s="34">
        <v>0.61216468764936804</v>
      </c>
      <c r="G31" s="34">
        <v>0</v>
      </c>
      <c r="H31" s="34">
        <v>0.10459177265426173</v>
      </c>
      <c r="I31" s="34">
        <v>5.6825000797334192E-2</v>
      </c>
      <c r="J31" s="34">
        <v>0.33803889289453437</v>
      </c>
      <c r="K31" s="34">
        <v>1.7945363556229325E-2</v>
      </c>
      <c r="L31" s="34">
        <v>0.10667684933160843</v>
      </c>
      <c r="M31" s="34">
        <v>2.0857526679481698E-2</v>
      </c>
      <c r="N31" s="34">
        <v>0.21594280256808224</v>
      </c>
      <c r="O31" s="44"/>
    </row>
    <row r="32" spans="2:15" ht="13.8" thickBot="1" x14ac:dyDescent="0.3">
      <c r="B32" s="62"/>
      <c r="C32" s="27" t="s">
        <v>23</v>
      </c>
      <c r="D32" s="34">
        <v>0.16487430163579625</v>
      </c>
      <c r="E32" s="34">
        <v>0.1289480690446812</v>
      </c>
      <c r="F32" s="34">
        <v>1.0557093892176066</v>
      </c>
      <c r="G32" s="34">
        <v>2.8210347508956912E-2</v>
      </c>
      <c r="H32" s="34">
        <v>0</v>
      </c>
      <c r="I32" s="34">
        <v>0.10699552471464061</v>
      </c>
      <c r="J32" s="34">
        <v>0.27283636588933241</v>
      </c>
      <c r="K32" s="34">
        <v>7.0417446842385184E-2</v>
      </c>
      <c r="L32" s="34">
        <v>0.19982363592349084</v>
      </c>
      <c r="M32" s="34">
        <v>0.16972843973643542</v>
      </c>
      <c r="N32" s="34">
        <v>0.36096285755811192</v>
      </c>
      <c r="O32" s="44"/>
    </row>
    <row r="33" spans="2:15" ht="13.8" thickBot="1" x14ac:dyDescent="0.3">
      <c r="B33" s="28" t="s">
        <v>48</v>
      </c>
      <c r="C33" s="27" t="s">
        <v>48</v>
      </c>
      <c r="D33" s="34">
        <v>6.2689586190524231</v>
      </c>
      <c r="E33" s="34">
        <v>12.122802789916976</v>
      </c>
      <c r="F33" s="34">
        <v>8.7260618032259831</v>
      </c>
      <c r="G33" s="34">
        <v>2.3046531210868801</v>
      </c>
      <c r="H33" s="34">
        <v>4.8808588837010687</v>
      </c>
      <c r="I33" s="34">
        <v>8.5099057382749415</v>
      </c>
      <c r="J33" s="34">
        <v>7.3332818102335144</v>
      </c>
      <c r="K33" s="34">
        <v>3.2249463672442453</v>
      </c>
      <c r="L33" s="34">
        <v>10.648166367826512</v>
      </c>
      <c r="M33" s="34">
        <v>14.292143385830835</v>
      </c>
      <c r="N33" s="34">
        <v>8.3404140068247834</v>
      </c>
      <c r="O33" s="44"/>
    </row>
    <row r="34" spans="2:15" ht="13.8" thickBot="1" x14ac:dyDescent="0.3">
      <c r="B34" s="26" t="s">
        <v>69</v>
      </c>
      <c r="C34" s="27" t="s">
        <v>69</v>
      </c>
      <c r="D34" s="34">
        <v>1.4585441223717071</v>
      </c>
      <c r="E34" s="34">
        <v>1.3215462377555638</v>
      </c>
      <c r="F34" s="34">
        <v>4.3461366940394006</v>
      </c>
      <c r="G34" s="34">
        <v>3.3869246791572536</v>
      </c>
      <c r="H34" s="34">
        <v>0.55385249257532054</v>
      </c>
      <c r="I34" s="34">
        <v>2.6384259390906593</v>
      </c>
      <c r="J34" s="34">
        <v>2.0413948496168266</v>
      </c>
      <c r="K34" s="34">
        <v>0.74174301529160613</v>
      </c>
      <c r="L34" s="34">
        <v>2.9070401595878335</v>
      </c>
      <c r="M34" s="34">
        <v>3.1764859967901629</v>
      </c>
      <c r="N34" s="34">
        <v>2.3541583037811029</v>
      </c>
      <c r="O34" s="44"/>
    </row>
    <row r="35" spans="2:15" ht="13.8" thickBot="1" x14ac:dyDescent="0.25">
      <c r="B35" s="31" t="s">
        <v>24</v>
      </c>
      <c r="C35" s="29" t="s">
        <v>24</v>
      </c>
      <c r="D35" s="34">
        <v>0</v>
      </c>
      <c r="E35" s="34">
        <v>0.38320998016288327</v>
      </c>
      <c r="F35" s="34">
        <v>0</v>
      </c>
      <c r="G35" s="34">
        <v>2.5689513402722399</v>
      </c>
      <c r="H35" s="34">
        <v>3.464982905329831E-2</v>
      </c>
      <c r="I35" s="34">
        <v>1.5858291045288981</v>
      </c>
      <c r="J35" s="34">
        <v>1.6755888226569082</v>
      </c>
      <c r="K35" s="34">
        <v>4.7007091476659102E-2</v>
      </c>
      <c r="L35" s="34">
        <v>1.0978459694622017E-2</v>
      </c>
      <c r="M35" s="34">
        <v>0.11539614798901759</v>
      </c>
      <c r="N35" s="34">
        <v>0.22924981650206361</v>
      </c>
      <c r="O35" s="44"/>
    </row>
    <row r="36" spans="2:15" ht="13.2" x14ac:dyDescent="0.25">
      <c r="B36" s="66" t="s">
        <v>25</v>
      </c>
      <c r="C36" s="27" t="s">
        <v>26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44"/>
    </row>
    <row r="37" spans="2:15" ht="13.2" x14ac:dyDescent="0.25">
      <c r="B37" s="67"/>
      <c r="C37" s="27" t="s">
        <v>27</v>
      </c>
      <c r="D37" s="34">
        <v>0</v>
      </c>
      <c r="E37" s="34">
        <v>0</v>
      </c>
      <c r="F37" s="34">
        <v>0.12823600661923965</v>
      </c>
      <c r="G37" s="34">
        <v>0</v>
      </c>
      <c r="H37" s="34">
        <v>0</v>
      </c>
      <c r="I37" s="34">
        <v>0.18170658085483077</v>
      </c>
      <c r="J37" s="34">
        <v>0</v>
      </c>
      <c r="K37" s="34">
        <v>0</v>
      </c>
      <c r="L37" s="34">
        <v>0</v>
      </c>
      <c r="M37" s="34">
        <v>0</v>
      </c>
      <c r="N37" s="34">
        <v>4.1677205714691051E-2</v>
      </c>
      <c r="O37" s="44"/>
    </row>
    <row r="38" spans="2:15" ht="13.2" x14ac:dyDescent="0.2">
      <c r="B38" s="67"/>
      <c r="C38" s="29" t="s">
        <v>89</v>
      </c>
      <c r="D38" s="34">
        <v>0</v>
      </c>
      <c r="E38" s="34">
        <v>0</v>
      </c>
      <c r="F38" s="34">
        <v>0.33682345613176079</v>
      </c>
      <c r="G38" s="34">
        <v>0</v>
      </c>
      <c r="H38" s="34">
        <v>0</v>
      </c>
      <c r="I38" s="34">
        <v>0</v>
      </c>
      <c r="J38" s="34">
        <v>0</v>
      </c>
      <c r="K38" s="34">
        <v>0.76182008036829174</v>
      </c>
      <c r="L38" s="34">
        <v>0</v>
      </c>
      <c r="M38" s="34">
        <v>0</v>
      </c>
      <c r="N38" s="34">
        <v>0.22021695674986302</v>
      </c>
      <c r="O38" s="44"/>
    </row>
    <row r="39" spans="2:15" ht="13.2" x14ac:dyDescent="0.25">
      <c r="B39" s="67"/>
      <c r="C39" s="27" t="s">
        <v>28</v>
      </c>
      <c r="D39" s="34">
        <v>18.257873231185883</v>
      </c>
      <c r="E39" s="34">
        <v>22.947006176030211</v>
      </c>
      <c r="F39" s="34">
        <v>15.41176266056852</v>
      </c>
      <c r="G39" s="34">
        <v>0</v>
      </c>
      <c r="H39" s="34">
        <v>25.441092306409686</v>
      </c>
      <c r="I39" s="34">
        <v>14.141215521770384</v>
      </c>
      <c r="J39" s="34">
        <v>26.523849013840401</v>
      </c>
      <c r="K39" s="34">
        <v>9.293128525104283</v>
      </c>
      <c r="L39" s="34">
        <v>19.357609503402994</v>
      </c>
      <c r="M39" s="34">
        <v>14.476156063559346</v>
      </c>
      <c r="N39" s="34">
        <v>16.544832783331991</v>
      </c>
      <c r="O39" s="44"/>
    </row>
    <row r="40" spans="2:15" ht="13.2" x14ac:dyDescent="0.25">
      <c r="B40" s="67"/>
      <c r="C40" s="27" t="s">
        <v>29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44"/>
    </row>
    <row r="41" spans="2:15" ht="13.2" x14ac:dyDescent="0.25">
      <c r="B41" s="67"/>
      <c r="C41" s="27" t="s">
        <v>30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44"/>
    </row>
    <row r="42" spans="2:15" ht="13.2" x14ac:dyDescent="0.25">
      <c r="B42" s="67"/>
      <c r="C42" s="27" t="s">
        <v>31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44"/>
    </row>
    <row r="43" spans="2:15" ht="13.2" x14ac:dyDescent="0.25">
      <c r="B43" s="67"/>
      <c r="C43" s="27" t="s">
        <v>32</v>
      </c>
      <c r="D43" s="34">
        <v>0.38526986826595855</v>
      </c>
      <c r="E43" s="34">
        <v>0.67075686592746075</v>
      </c>
      <c r="F43" s="34">
        <v>2.0000799861331764</v>
      </c>
      <c r="G43" s="34">
        <v>0</v>
      </c>
      <c r="H43" s="34">
        <v>0</v>
      </c>
      <c r="I43" s="34">
        <v>0.25942226877149316</v>
      </c>
      <c r="J43" s="34">
        <v>0.71136546970959125</v>
      </c>
      <c r="K43" s="34">
        <v>0.31567307385588783</v>
      </c>
      <c r="L43" s="34">
        <v>2.8074185188134346</v>
      </c>
      <c r="M43" s="34">
        <v>0.11072111468395396</v>
      </c>
      <c r="N43" s="34">
        <v>1.0957634982656301</v>
      </c>
      <c r="O43" s="44"/>
    </row>
    <row r="44" spans="2:15" ht="13.2" x14ac:dyDescent="0.25">
      <c r="B44" s="67"/>
      <c r="C44" s="27" t="s">
        <v>33</v>
      </c>
      <c r="D44" s="34">
        <v>0</v>
      </c>
      <c r="E44" s="34">
        <v>11.178407245922157</v>
      </c>
      <c r="F44" s="34">
        <v>0.87142605330305123</v>
      </c>
      <c r="G44" s="34">
        <v>44.84707519103538</v>
      </c>
      <c r="H44" s="34">
        <v>4.8144837077616698</v>
      </c>
      <c r="I44" s="34">
        <v>12.519241155367459</v>
      </c>
      <c r="J44" s="34">
        <v>7.0259558518747616</v>
      </c>
      <c r="K44" s="34">
        <v>23.426577644398908</v>
      </c>
      <c r="L44" s="34">
        <v>3.3873697086014238</v>
      </c>
      <c r="M44" s="34">
        <v>3.0165419453279605</v>
      </c>
      <c r="N44" s="34">
        <v>8.5188365162835407</v>
      </c>
      <c r="O44" s="44"/>
    </row>
    <row r="45" spans="2:15" ht="13.2" x14ac:dyDescent="0.25">
      <c r="B45" s="67"/>
      <c r="C45" s="27" t="s">
        <v>34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44"/>
    </row>
    <row r="46" spans="2:15" ht="13.2" x14ac:dyDescent="0.25">
      <c r="B46" s="67"/>
      <c r="C46" s="27" t="s">
        <v>35</v>
      </c>
      <c r="D46" s="34">
        <v>22.934015127018821</v>
      </c>
      <c r="E46" s="34">
        <v>20.061541874834539</v>
      </c>
      <c r="F46" s="34">
        <v>14.799046492772558</v>
      </c>
      <c r="G46" s="34">
        <v>12.841527655469212</v>
      </c>
      <c r="H46" s="34">
        <v>27.023031167254725</v>
      </c>
      <c r="I46" s="34">
        <v>16.889524980708174</v>
      </c>
      <c r="J46" s="34">
        <v>21.562004768932987</v>
      </c>
      <c r="K46" s="34">
        <v>31.662972457641271</v>
      </c>
      <c r="L46" s="34">
        <v>20.299790931177874</v>
      </c>
      <c r="M46" s="34">
        <v>19.175622657476996</v>
      </c>
      <c r="N46" s="34">
        <v>21.048175284397807</v>
      </c>
      <c r="O46" s="44"/>
    </row>
    <row r="47" spans="2:15" ht="13.8" thickBot="1" x14ac:dyDescent="0.3">
      <c r="B47" s="67"/>
      <c r="C47" s="27" t="s">
        <v>36</v>
      </c>
      <c r="D47" s="34">
        <v>0</v>
      </c>
      <c r="E47" s="34">
        <v>3.998084418999817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0.87770396021499331</v>
      </c>
      <c r="L47" s="34">
        <v>0.11416694821726131</v>
      </c>
      <c r="M47" s="34">
        <v>9.7981781829233911E-3</v>
      </c>
      <c r="N47" s="34">
        <v>0.91228042092582484</v>
      </c>
      <c r="O47" s="44"/>
    </row>
    <row r="48" spans="2:15" ht="13.8" thickBot="1" x14ac:dyDescent="0.3">
      <c r="B48" s="51" t="s">
        <v>88</v>
      </c>
      <c r="C48" s="27" t="s">
        <v>88</v>
      </c>
      <c r="D48" s="34">
        <v>4.5937168202238325</v>
      </c>
      <c r="E48" s="34">
        <v>0.59518215657955409</v>
      </c>
      <c r="F48" s="34">
        <v>2.6949985816772966</v>
      </c>
      <c r="G48" s="34">
        <v>3.5322629749807106</v>
      </c>
      <c r="H48" s="34">
        <v>7.1766215263134114</v>
      </c>
      <c r="I48" s="34">
        <v>9.0672176621550307</v>
      </c>
      <c r="J48" s="34">
        <v>6.5606675075438545</v>
      </c>
      <c r="K48" s="34">
        <v>7.1732783230587245</v>
      </c>
      <c r="L48" s="34">
        <v>2.9638510878658479</v>
      </c>
      <c r="M48" s="34">
        <v>9.4797177511521085</v>
      </c>
      <c r="N48" s="34">
        <v>4.1452935107260487</v>
      </c>
      <c r="O48" s="44"/>
    </row>
    <row r="49" spans="2:15" ht="13.2" x14ac:dyDescent="0.25">
      <c r="B49" s="10" t="s">
        <v>37</v>
      </c>
      <c r="C49" s="11"/>
      <c r="D49" s="35">
        <v>100</v>
      </c>
      <c r="E49" s="35">
        <v>100</v>
      </c>
      <c r="F49" s="35">
        <v>100</v>
      </c>
      <c r="G49" s="35">
        <v>100</v>
      </c>
      <c r="H49" s="35">
        <v>100</v>
      </c>
      <c r="I49" s="35">
        <v>100</v>
      </c>
      <c r="J49" s="35">
        <v>100</v>
      </c>
      <c r="K49" s="35">
        <v>100</v>
      </c>
      <c r="L49" s="35">
        <v>100</v>
      </c>
      <c r="M49" s="35">
        <v>100</v>
      </c>
      <c r="N49" s="35">
        <v>99.999999999999986</v>
      </c>
      <c r="O49" s="44"/>
    </row>
    <row r="51" spans="2:15" ht="127.5" customHeight="1" x14ac:dyDescent="0.2">
      <c r="B51" s="60" t="s">
        <v>91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</row>
  </sheetData>
  <mergeCells count="5">
    <mergeCell ref="B2:M2"/>
    <mergeCell ref="B5:C5"/>
    <mergeCell ref="B9:B32"/>
    <mergeCell ref="B36:B47"/>
    <mergeCell ref="B51:O51"/>
  </mergeCells>
  <conditionalFormatting sqref="C6 D6:K7 D8:N37 D39:N49">
    <cfRule type="cellIs" dxfId="39" priority="10" stopIfTrue="1" operator="equal">
      <formula>0</formula>
    </cfRule>
  </conditionalFormatting>
  <conditionalFormatting sqref="C7">
    <cfRule type="cellIs" dxfId="38" priority="9" stopIfTrue="1" operator="equal">
      <formula>0</formula>
    </cfRule>
  </conditionalFormatting>
  <conditionalFormatting sqref="C35">
    <cfRule type="cellIs" dxfId="37" priority="8" stopIfTrue="1" operator="equal">
      <formula>0</formula>
    </cfRule>
  </conditionalFormatting>
  <conditionalFormatting sqref="M6:N6">
    <cfRule type="cellIs" dxfId="36" priority="7" stopIfTrue="1" operator="equal">
      <formula>0</formula>
    </cfRule>
  </conditionalFormatting>
  <conditionalFormatting sqref="L6">
    <cfRule type="cellIs" dxfId="35" priority="6" stopIfTrue="1" operator="equal">
      <formula>0</formula>
    </cfRule>
  </conditionalFormatting>
  <conditionalFormatting sqref="M7:N7">
    <cfRule type="cellIs" dxfId="34" priority="5" stopIfTrue="1" operator="equal">
      <formula>0</formula>
    </cfRule>
  </conditionalFormatting>
  <conditionalFormatting sqref="L7">
    <cfRule type="cellIs" dxfId="33" priority="4" stopIfTrue="1" operator="equal">
      <formula>0</formula>
    </cfRule>
  </conditionalFormatting>
  <conditionalFormatting sqref="C19">
    <cfRule type="cellIs" dxfId="32" priority="3" stopIfTrue="1" operator="equal">
      <formula>0</formula>
    </cfRule>
  </conditionalFormatting>
  <conditionalFormatting sqref="D38:N38">
    <cfRule type="cellIs" dxfId="31" priority="2" stopIfTrue="1" operator="equal">
      <formula>0</formula>
    </cfRule>
  </conditionalFormatting>
  <conditionalFormatting sqref="C38">
    <cfRule type="cellIs" dxfId="30" priority="1" stopIfTrue="1" operator="equal">
      <formula>0</formula>
    </cfRule>
  </conditionalFormatting>
  <printOptions horizontalCentered="1" verticalCentered="1"/>
  <pageMargins left="0.51181102362204722" right="0.51181102362204722" top="0.32" bottom="0.2" header="0" footer="0"/>
  <pageSetup scale="77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>
    <tabColor indexed="51"/>
    <pageSetUpPr fitToPage="1"/>
  </sheetPr>
  <dimension ref="B2:O51"/>
  <sheetViews>
    <sheetView showGridLines="0" zoomScale="85" zoomScaleNormal="85" workbookViewId="0"/>
  </sheetViews>
  <sheetFormatPr baseColWidth="10" defaultColWidth="10" defaultRowHeight="12.6" x14ac:dyDescent="0.2"/>
  <cols>
    <col min="1" max="1" width="4.90625" customWidth="1"/>
    <col min="2" max="2" width="15.7265625" customWidth="1"/>
    <col min="3" max="3" width="26.7265625" bestFit="1" customWidth="1"/>
    <col min="4" max="4" width="8" bestFit="1" customWidth="1"/>
    <col min="5" max="6" width="7.90625" bestFit="1" customWidth="1"/>
    <col min="7" max="9" width="8" bestFit="1" customWidth="1"/>
    <col min="10" max="10" width="8.08984375" customWidth="1"/>
    <col min="11" max="12" width="8" bestFit="1" customWidth="1"/>
    <col min="13" max="13" width="10.453125" customWidth="1"/>
    <col min="14" max="14" width="10.6328125" customWidth="1"/>
    <col min="15" max="15" width="12.36328125" bestFit="1" customWidth="1"/>
    <col min="17" max="17" width="11.08984375" bestFit="1" customWidth="1"/>
  </cols>
  <sheetData>
    <row r="2" spans="2:15" ht="17.7" customHeight="1" x14ac:dyDescent="0.25">
      <c r="B2" s="65" t="s">
        <v>44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9"/>
    </row>
    <row r="3" spans="2:15" ht="13.2" x14ac:dyDescent="0.25">
      <c r="B3" s="42" t="s">
        <v>95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5" spans="2:15" ht="90" customHeight="1" x14ac:dyDescent="0.2">
      <c r="B5" s="68" t="s">
        <v>81</v>
      </c>
      <c r="C5" s="69"/>
      <c r="D5" s="23" t="s">
        <v>38</v>
      </c>
      <c r="E5" s="23" t="s">
        <v>93</v>
      </c>
      <c r="F5" s="24" t="s">
        <v>39</v>
      </c>
      <c r="G5" s="23" t="s">
        <v>40</v>
      </c>
      <c r="H5" s="23" t="s">
        <v>41</v>
      </c>
      <c r="I5" s="23" t="s">
        <v>47</v>
      </c>
      <c r="J5" s="23" t="s">
        <v>42</v>
      </c>
      <c r="K5" s="23" t="s">
        <v>49</v>
      </c>
      <c r="L5" s="23" t="s">
        <v>57</v>
      </c>
      <c r="M5" s="24" t="s">
        <v>51</v>
      </c>
      <c r="N5" s="22" t="s">
        <v>81</v>
      </c>
    </row>
    <row r="6" spans="2:15" ht="27" thickBot="1" x14ac:dyDescent="0.25">
      <c r="B6" s="1" t="s">
        <v>1</v>
      </c>
      <c r="C6" s="29" t="s">
        <v>1</v>
      </c>
      <c r="D6" s="34">
        <v>9.9813412735169145</v>
      </c>
      <c r="E6" s="34">
        <v>3.8209541853501729</v>
      </c>
      <c r="F6" s="34">
        <v>8.388148004818369</v>
      </c>
      <c r="G6" s="34">
        <v>16.849975158231459</v>
      </c>
      <c r="H6" s="34">
        <v>5.7216075376169222</v>
      </c>
      <c r="I6" s="34">
        <v>5.8639403675575403</v>
      </c>
      <c r="J6" s="34">
        <v>6.8929065809007151</v>
      </c>
      <c r="K6" s="34">
        <v>6.5367892069054525</v>
      </c>
      <c r="L6" s="34">
        <v>7.2300500061527977</v>
      </c>
      <c r="M6" s="34">
        <v>7.0653013456839329</v>
      </c>
      <c r="N6" s="34">
        <v>7.6554114634680106</v>
      </c>
      <c r="O6" s="45"/>
    </row>
    <row r="7" spans="2:15" ht="27" thickBot="1" x14ac:dyDescent="0.25">
      <c r="B7" s="21" t="s">
        <v>2</v>
      </c>
      <c r="C7" s="29" t="s">
        <v>2</v>
      </c>
      <c r="D7" s="34">
        <v>19.832976551230416</v>
      </c>
      <c r="E7" s="34">
        <v>10.225930680926098</v>
      </c>
      <c r="F7" s="34">
        <v>18.223431832803989</v>
      </c>
      <c r="G7" s="34">
        <v>6.3940336580902324</v>
      </c>
      <c r="H7" s="34">
        <v>11.644045581087951</v>
      </c>
      <c r="I7" s="34">
        <v>16.278946601206663</v>
      </c>
      <c r="J7" s="34">
        <v>11.960353265709367</v>
      </c>
      <c r="K7" s="34">
        <v>11.090872135635701</v>
      </c>
      <c r="L7" s="34">
        <v>16.134903793372978</v>
      </c>
      <c r="M7" s="34">
        <v>13.116282892810974</v>
      </c>
      <c r="N7" s="34">
        <v>15.931917512005624</v>
      </c>
      <c r="O7" s="45"/>
    </row>
    <row r="8" spans="2:15" ht="13.8" thickBot="1" x14ac:dyDescent="0.25">
      <c r="B8" s="2" t="s">
        <v>85</v>
      </c>
      <c r="C8" s="30" t="s">
        <v>85</v>
      </c>
      <c r="D8" s="34">
        <v>0</v>
      </c>
      <c r="E8" s="34">
        <v>0.31304593259781183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1.8937823236735041</v>
      </c>
      <c r="L8" s="34">
        <v>0</v>
      </c>
      <c r="M8" s="34">
        <v>1.5465196062153215</v>
      </c>
      <c r="N8" s="34">
        <v>0.38073475067000601</v>
      </c>
      <c r="O8" s="45"/>
    </row>
    <row r="9" spans="2:15" ht="13.2" x14ac:dyDescent="0.25">
      <c r="B9" s="61" t="s">
        <v>3</v>
      </c>
      <c r="C9" s="27" t="s">
        <v>82</v>
      </c>
      <c r="D9" s="34">
        <v>0</v>
      </c>
      <c r="E9" s="34">
        <v>2.9141630666231357E-2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2.298668186562115E-3</v>
      </c>
      <c r="O9" s="45"/>
    </row>
    <row r="10" spans="2:15" ht="13.2" x14ac:dyDescent="0.25">
      <c r="B10" s="62"/>
      <c r="C10" s="27" t="s">
        <v>4</v>
      </c>
      <c r="D10" s="34">
        <v>1.1856467523385126</v>
      </c>
      <c r="E10" s="34">
        <v>0.74722422151286583</v>
      </c>
      <c r="F10" s="34">
        <v>1.0506821180753787</v>
      </c>
      <c r="G10" s="34">
        <v>0</v>
      </c>
      <c r="H10" s="34">
        <v>0.45274286178284473</v>
      </c>
      <c r="I10" s="34">
        <v>2.3458946354142935E-2</v>
      </c>
      <c r="J10" s="34">
        <v>1.8832870967345868E-2</v>
      </c>
      <c r="K10" s="34">
        <v>0.24408871467867205</v>
      </c>
      <c r="L10" s="34">
        <v>0.37197098721964744</v>
      </c>
      <c r="M10" s="34">
        <v>1.3255647247123614</v>
      </c>
      <c r="N10" s="34">
        <v>0.74347314060351355</v>
      </c>
      <c r="O10" s="45"/>
    </row>
    <row r="11" spans="2:15" ht="13.2" x14ac:dyDescent="0.25">
      <c r="B11" s="62"/>
      <c r="C11" s="27" t="s">
        <v>5</v>
      </c>
      <c r="D11" s="34">
        <v>0</v>
      </c>
      <c r="E11" s="34">
        <v>0.20883546262994596</v>
      </c>
      <c r="F11" s="34">
        <v>0</v>
      </c>
      <c r="G11" s="34">
        <v>0</v>
      </c>
      <c r="H11" s="34">
        <v>0</v>
      </c>
      <c r="I11" s="34">
        <v>0</v>
      </c>
      <c r="J11" s="34">
        <v>8.8793348763623769E-2</v>
      </c>
      <c r="K11" s="34">
        <v>0</v>
      </c>
      <c r="L11" s="34">
        <v>0.42002508468302796</v>
      </c>
      <c r="M11" s="34">
        <v>0.15154932548798747</v>
      </c>
      <c r="N11" s="34">
        <v>7.3474940441099701E-2</v>
      </c>
      <c r="O11" s="45"/>
    </row>
    <row r="12" spans="2:15" ht="13.2" x14ac:dyDescent="0.25">
      <c r="B12" s="62"/>
      <c r="C12" s="27" t="s">
        <v>6</v>
      </c>
      <c r="D12" s="34">
        <v>2.2559752231025438</v>
      </c>
      <c r="E12" s="34">
        <v>3.2358903173970832</v>
      </c>
      <c r="F12" s="34">
        <v>0</v>
      </c>
      <c r="G12" s="34">
        <v>0</v>
      </c>
      <c r="H12" s="34">
        <v>0</v>
      </c>
      <c r="I12" s="34">
        <v>4.5158138104381891</v>
      </c>
      <c r="J12" s="34">
        <v>6.2502577831504438E-2</v>
      </c>
      <c r="K12" s="34">
        <v>0.83974331538316305</v>
      </c>
      <c r="L12" s="34">
        <v>4.0070340126784174</v>
      </c>
      <c r="M12" s="34">
        <v>2.4672417840980483</v>
      </c>
      <c r="N12" s="34">
        <v>1.5874264510478771</v>
      </c>
      <c r="O12" s="45"/>
    </row>
    <row r="13" spans="2:15" ht="13.2" x14ac:dyDescent="0.25">
      <c r="B13" s="62"/>
      <c r="C13" s="27" t="s">
        <v>7</v>
      </c>
      <c r="D13" s="34">
        <v>1.1526877524184485</v>
      </c>
      <c r="E13" s="34">
        <v>1.3599439442599448</v>
      </c>
      <c r="F13" s="34">
        <v>2.1523769376981505</v>
      </c>
      <c r="G13" s="34">
        <v>0</v>
      </c>
      <c r="H13" s="34">
        <v>0</v>
      </c>
      <c r="I13" s="34">
        <v>4.4815136265296909</v>
      </c>
      <c r="J13" s="34">
        <v>1.1726120833839107</v>
      </c>
      <c r="K13" s="34">
        <v>0.5287458600827486</v>
      </c>
      <c r="L13" s="34">
        <v>1.6857230461113464</v>
      </c>
      <c r="M13" s="34">
        <v>2.5475319423256217</v>
      </c>
      <c r="N13" s="34">
        <v>1.7193263221614932</v>
      </c>
      <c r="O13" s="45"/>
    </row>
    <row r="14" spans="2:15" ht="13.2" x14ac:dyDescent="0.25">
      <c r="B14" s="62"/>
      <c r="C14" s="27" t="s">
        <v>8</v>
      </c>
      <c r="D14" s="34">
        <v>0.27091613424379146</v>
      </c>
      <c r="E14" s="34">
        <v>0.60195830230143765</v>
      </c>
      <c r="F14" s="34">
        <v>0.23173146749006154</v>
      </c>
      <c r="G14" s="34">
        <v>0</v>
      </c>
      <c r="H14" s="34">
        <v>0.10080955788123694</v>
      </c>
      <c r="I14" s="34">
        <v>3.9693484639017333E-2</v>
      </c>
      <c r="J14" s="34">
        <v>1.3407301426676146E-2</v>
      </c>
      <c r="K14" s="34">
        <v>0.22109744759517908</v>
      </c>
      <c r="L14" s="34">
        <v>0.1192468367524521</v>
      </c>
      <c r="M14" s="34">
        <v>0.85765777086735573</v>
      </c>
      <c r="N14" s="34">
        <v>0.24706993315036896</v>
      </c>
      <c r="O14" s="45"/>
    </row>
    <row r="15" spans="2:15" ht="13.2" x14ac:dyDescent="0.25">
      <c r="B15" s="62"/>
      <c r="C15" s="27" t="s">
        <v>9</v>
      </c>
      <c r="D15" s="34">
        <v>0</v>
      </c>
      <c r="E15" s="34">
        <v>6.5916350046963862E-2</v>
      </c>
      <c r="F15" s="34">
        <v>0.3525707699498884</v>
      </c>
      <c r="G15" s="34">
        <v>0</v>
      </c>
      <c r="H15" s="34">
        <v>0</v>
      </c>
      <c r="I15" s="34">
        <v>0</v>
      </c>
      <c r="J15" s="34">
        <v>0</v>
      </c>
      <c r="K15" s="34">
        <v>3.0190008265066591E-2</v>
      </c>
      <c r="L15" s="34">
        <v>0.181480490585643</v>
      </c>
      <c r="M15" s="34">
        <v>0.64107598411993061</v>
      </c>
      <c r="N15" s="34">
        <v>0.1759766239978264</v>
      </c>
      <c r="O15" s="45"/>
    </row>
    <row r="16" spans="2:15" ht="13.2" x14ac:dyDescent="0.25">
      <c r="B16" s="62"/>
      <c r="C16" s="27" t="s">
        <v>10</v>
      </c>
      <c r="D16" s="34">
        <v>0</v>
      </c>
      <c r="E16" s="34">
        <v>3.2587419834225785E-3</v>
      </c>
      <c r="F16" s="34">
        <v>2.223333740163589E-2</v>
      </c>
      <c r="G16" s="34">
        <v>0</v>
      </c>
      <c r="H16" s="34">
        <v>0</v>
      </c>
      <c r="I16" s="34">
        <v>1.3839633174567731E-2</v>
      </c>
      <c r="J16" s="34">
        <v>0</v>
      </c>
      <c r="K16" s="34">
        <v>0</v>
      </c>
      <c r="L16" s="34">
        <v>1.9988250336457052E-2</v>
      </c>
      <c r="M16" s="34">
        <v>1.288471760239876E-2</v>
      </c>
      <c r="N16" s="34">
        <v>1.211494607996539E-2</v>
      </c>
      <c r="O16" s="45"/>
    </row>
    <row r="17" spans="2:15" ht="13.2" x14ac:dyDescent="0.25">
      <c r="B17" s="62"/>
      <c r="C17" s="27" t="s">
        <v>11</v>
      </c>
      <c r="D17" s="34">
        <v>1.9851283437694756</v>
      </c>
      <c r="E17" s="34">
        <v>0.27978376888776413</v>
      </c>
      <c r="F17" s="34">
        <v>1.4247408798391026</v>
      </c>
      <c r="G17" s="34">
        <v>0</v>
      </c>
      <c r="H17" s="34">
        <v>4.60886833612403E-2</v>
      </c>
      <c r="I17" s="34">
        <v>2.9684550908524857E-2</v>
      </c>
      <c r="J17" s="34">
        <v>0.13604183819615395</v>
      </c>
      <c r="K17" s="34">
        <v>7.4172450962396011E-2</v>
      </c>
      <c r="L17" s="34">
        <v>0.16190850495389456</v>
      </c>
      <c r="M17" s="34">
        <v>0.54264767044579232</v>
      </c>
      <c r="N17" s="34">
        <v>0.88886148880089877</v>
      </c>
      <c r="O17" s="45"/>
    </row>
    <row r="18" spans="2:15" ht="13.2" x14ac:dyDescent="0.25">
      <c r="B18" s="62"/>
      <c r="C18" s="27" t="s">
        <v>12</v>
      </c>
      <c r="D18" s="34">
        <v>0.35223950934477882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5.263961418521583E-2</v>
      </c>
      <c r="O18" s="45"/>
    </row>
    <row r="19" spans="2:15" ht="13.2" x14ac:dyDescent="0.2">
      <c r="B19" s="62"/>
      <c r="C19" s="29" t="s">
        <v>86</v>
      </c>
      <c r="D19" s="34">
        <v>3.1059604976910156</v>
      </c>
      <c r="E19" s="34">
        <v>0.56230658908049624</v>
      </c>
      <c r="F19" s="34">
        <v>2.2694878411210748</v>
      </c>
      <c r="G19" s="34">
        <v>2.1339516083604337</v>
      </c>
      <c r="H19" s="34">
        <v>1.1284724409206912</v>
      </c>
      <c r="I19" s="34">
        <v>0.24514627832823424</v>
      </c>
      <c r="J19" s="34">
        <v>1.2150958568326259E-2</v>
      </c>
      <c r="K19" s="34">
        <v>9.8639542301034347E-2</v>
      </c>
      <c r="L19" s="34">
        <v>0.82989800937710789</v>
      </c>
      <c r="M19" s="34">
        <v>0.72225178717824168</v>
      </c>
      <c r="N19" s="34">
        <v>1.5225286222826546</v>
      </c>
      <c r="O19" s="45"/>
    </row>
    <row r="20" spans="2:15" ht="13.2" x14ac:dyDescent="0.25">
      <c r="B20" s="62"/>
      <c r="C20" s="27" t="s">
        <v>13</v>
      </c>
      <c r="D20" s="34">
        <v>3.4783943339243756E-2</v>
      </c>
      <c r="E20" s="34">
        <v>1.6335446927178227E-2</v>
      </c>
      <c r="F20" s="34">
        <v>0.11360205144563416</v>
      </c>
      <c r="G20" s="34">
        <v>0</v>
      </c>
      <c r="H20" s="34">
        <v>8.1127275147860597E-2</v>
      </c>
      <c r="I20" s="34">
        <v>0</v>
      </c>
      <c r="J20" s="34">
        <v>3.7286607878357584E-3</v>
      </c>
      <c r="K20" s="34">
        <v>2.438141202414308E-3</v>
      </c>
      <c r="L20" s="34">
        <v>5.3601802312482884E-2</v>
      </c>
      <c r="M20" s="34">
        <v>0.21683123150155703</v>
      </c>
      <c r="N20" s="34">
        <v>6.0566209919234136E-2</v>
      </c>
      <c r="O20" s="45"/>
    </row>
    <row r="21" spans="2:15" ht="13.2" x14ac:dyDescent="0.25">
      <c r="B21" s="62"/>
      <c r="C21" s="27" t="s">
        <v>87</v>
      </c>
      <c r="D21" s="34">
        <v>1.0308082609524429</v>
      </c>
      <c r="E21" s="34">
        <v>0.74089796671357533</v>
      </c>
      <c r="F21" s="34">
        <v>8.4824866591054676E-2</v>
      </c>
      <c r="G21" s="34">
        <v>0.13050321762661105</v>
      </c>
      <c r="H21" s="34">
        <v>0.20182493019473047</v>
      </c>
      <c r="I21" s="34">
        <v>4.6591954523559825E-2</v>
      </c>
      <c r="J21" s="34">
        <v>0.12907488684611562</v>
      </c>
      <c r="K21" s="34">
        <v>5.2939993793155117E-4</v>
      </c>
      <c r="L21" s="34">
        <v>0.53583760399685576</v>
      </c>
      <c r="M21" s="34">
        <v>1.2236369522091248</v>
      </c>
      <c r="N21" s="34">
        <v>0.34337258192473169</v>
      </c>
      <c r="O21" s="45"/>
    </row>
    <row r="22" spans="2:15" ht="13.2" x14ac:dyDescent="0.25">
      <c r="B22" s="62"/>
      <c r="C22" s="27" t="s">
        <v>15</v>
      </c>
      <c r="D22" s="34">
        <v>1.7640641994617074</v>
      </c>
      <c r="E22" s="34">
        <v>0.29896296075770629</v>
      </c>
      <c r="F22" s="34">
        <v>0.73213883318088613</v>
      </c>
      <c r="G22" s="34">
        <v>0.88184845935740142</v>
      </c>
      <c r="H22" s="34">
        <v>0</v>
      </c>
      <c r="I22" s="34">
        <v>1.3490328018790784E-2</v>
      </c>
      <c r="J22" s="34">
        <v>0.23389698819505489</v>
      </c>
      <c r="K22" s="34">
        <v>1.7705937370099086E-3</v>
      </c>
      <c r="L22" s="34">
        <v>1.6141602666361721</v>
      </c>
      <c r="M22" s="34">
        <v>0.47367621933058102</v>
      </c>
      <c r="N22" s="34">
        <v>0.78098768640833705</v>
      </c>
      <c r="O22" s="45"/>
    </row>
    <row r="23" spans="2:15" ht="13.2" x14ac:dyDescent="0.25">
      <c r="B23" s="62"/>
      <c r="C23" s="27" t="s">
        <v>83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45"/>
    </row>
    <row r="24" spans="2:15" ht="13.2" x14ac:dyDescent="0.25">
      <c r="B24" s="62"/>
      <c r="C24" s="27" t="s">
        <v>16</v>
      </c>
      <c r="D24" s="34">
        <v>3.0154448987979374</v>
      </c>
      <c r="E24" s="34">
        <v>1.2720008812175223</v>
      </c>
      <c r="F24" s="34">
        <v>6.233553507151397</v>
      </c>
      <c r="G24" s="34">
        <v>2.041559396189395</v>
      </c>
      <c r="H24" s="34">
        <v>0.92766012826118949</v>
      </c>
      <c r="I24" s="34">
        <v>2.1102998259733123</v>
      </c>
      <c r="J24" s="34">
        <v>0.59368483122994087</v>
      </c>
      <c r="K24" s="34">
        <v>0.13024220729607339</v>
      </c>
      <c r="L24" s="34">
        <v>2.1858466081318872</v>
      </c>
      <c r="M24" s="34">
        <v>1.7307277579733473</v>
      </c>
      <c r="N24" s="34">
        <v>3.3381019077485194</v>
      </c>
      <c r="O24" s="45"/>
    </row>
    <row r="25" spans="2:15" ht="13.2" x14ac:dyDescent="0.25">
      <c r="B25" s="62"/>
      <c r="C25" s="27" t="s">
        <v>50</v>
      </c>
      <c r="D25" s="34">
        <v>6.5844027308188571E-2</v>
      </c>
      <c r="E25" s="34">
        <v>1.4170343368129243E-2</v>
      </c>
      <c r="F25" s="34">
        <v>0.65677675165876304</v>
      </c>
      <c r="G25" s="34">
        <v>9.0251624001699851E-2</v>
      </c>
      <c r="H25" s="34">
        <v>0.25785549557498677</v>
      </c>
      <c r="I25" s="34">
        <v>0</v>
      </c>
      <c r="J25" s="34">
        <v>2.4551388301319782E-2</v>
      </c>
      <c r="K25" s="34">
        <v>0</v>
      </c>
      <c r="L25" s="34">
        <v>1.0282550657279685E-2</v>
      </c>
      <c r="M25" s="34">
        <v>1.8657297237804901E-2</v>
      </c>
      <c r="N25" s="34">
        <v>0.25675920475856362</v>
      </c>
      <c r="O25" s="45"/>
    </row>
    <row r="26" spans="2:15" ht="13.2" x14ac:dyDescent="0.25">
      <c r="B26" s="62"/>
      <c r="C26" s="27" t="s">
        <v>17</v>
      </c>
      <c r="D26" s="34">
        <v>0</v>
      </c>
      <c r="E26" s="34">
        <v>0.45143321227665462</v>
      </c>
      <c r="F26" s="34">
        <v>0.91160917072984093</v>
      </c>
      <c r="G26" s="34">
        <v>0</v>
      </c>
      <c r="H26" s="34">
        <v>0.16306460780878387</v>
      </c>
      <c r="I26" s="34">
        <v>0.12318002725425865</v>
      </c>
      <c r="J26" s="34">
        <v>1.3722573781948345E-2</v>
      </c>
      <c r="K26" s="34">
        <v>0.31883775535153824</v>
      </c>
      <c r="L26" s="34">
        <v>0.51622230267612912</v>
      </c>
      <c r="M26" s="34">
        <v>0.21935595327903698</v>
      </c>
      <c r="N26" s="34">
        <v>0.50441109912732784</v>
      </c>
      <c r="O26" s="45"/>
    </row>
    <row r="27" spans="2:15" ht="13.2" x14ac:dyDescent="0.25">
      <c r="B27" s="62"/>
      <c r="C27" s="27" t="s">
        <v>18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0.12270400776906525</v>
      </c>
      <c r="J27" s="34">
        <v>9.2395411493349219E-2</v>
      </c>
      <c r="K27" s="34">
        <v>0</v>
      </c>
      <c r="L27" s="34">
        <v>4.9285251874264642E-2</v>
      </c>
      <c r="M27" s="34">
        <v>0</v>
      </c>
      <c r="N27" s="34">
        <v>1.4540792550417903E-2</v>
      </c>
      <c r="O27" s="45"/>
    </row>
    <row r="28" spans="2:15" ht="13.2" x14ac:dyDescent="0.25">
      <c r="B28" s="62"/>
      <c r="C28" s="27" t="s">
        <v>20</v>
      </c>
      <c r="D28" s="34">
        <v>0.113639789580286</v>
      </c>
      <c r="E28" s="34">
        <v>0.14029680543993694</v>
      </c>
      <c r="F28" s="34">
        <v>0.37535111621541017</v>
      </c>
      <c r="G28" s="34">
        <v>0</v>
      </c>
      <c r="H28" s="34">
        <v>0</v>
      </c>
      <c r="I28" s="34">
        <v>5.2842811156710899E-3</v>
      </c>
      <c r="J28" s="34">
        <v>0.39844762522677002</v>
      </c>
      <c r="K28" s="34">
        <v>0</v>
      </c>
      <c r="L28" s="34">
        <v>0.49607361263242628</v>
      </c>
      <c r="M28" s="34">
        <v>3.2552279783178749E-3</v>
      </c>
      <c r="N28" s="34">
        <v>0.23108769993974521</v>
      </c>
      <c r="O28" s="45"/>
    </row>
    <row r="29" spans="2:15" ht="13.2" x14ac:dyDescent="0.25">
      <c r="B29" s="62"/>
      <c r="C29" s="27" t="s">
        <v>84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45"/>
    </row>
    <row r="30" spans="2:15" ht="13.2" x14ac:dyDescent="0.25">
      <c r="B30" s="62"/>
      <c r="C30" s="27" t="s">
        <v>21</v>
      </c>
      <c r="D30" s="34">
        <v>0.28478911755798542</v>
      </c>
      <c r="E30" s="34">
        <v>0.35418325473478995</v>
      </c>
      <c r="F30" s="34">
        <v>2.6813462031578457</v>
      </c>
      <c r="G30" s="34">
        <v>0.39492997554052017</v>
      </c>
      <c r="H30" s="34">
        <v>0.53300316755983557</v>
      </c>
      <c r="I30" s="34">
        <v>5.8504239897912785E-2</v>
      </c>
      <c r="J30" s="34">
        <v>0.15447243954308729</v>
      </c>
      <c r="K30" s="34">
        <v>0.42026497684617059</v>
      </c>
      <c r="L30" s="34">
        <v>1.3701755603891221</v>
      </c>
      <c r="M30" s="34">
        <v>1.7927037851046559</v>
      </c>
      <c r="N30" s="34">
        <v>1.3500881220364773</v>
      </c>
      <c r="O30" s="45"/>
    </row>
    <row r="31" spans="2:15" ht="13.2" x14ac:dyDescent="0.25">
      <c r="B31" s="62"/>
      <c r="C31" s="27" t="s">
        <v>22</v>
      </c>
      <c r="D31" s="34">
        <v>0.14487676025387947</v>
      </c>
      <c r="E31" s="34">
        <v>8.5478387463440789E-2</v>
      </c>
      <c r="F31" s="34">
        <v>0.56259573981867683</v>
      </c>
      <c r="G31" s="34">
        <v>0</v>
      </c>
      <c r="H31" s="34">
        <v>8.8701772376926211E-2</v>
      </c>
      <c r="I31" s="34">
        <v>3.5512619703748693E-2</v>
      </c>
      <c r="J31" s="34">
        <v>0.16265624297817163</v>
      </c>
      <c r="K31" s="34">
        <v>1.6041970284764329E-2</v>
      </c>
      <c r="L31" s="34">
        <v>7.1168989205116093E-2</v>
      </c>
      <c r="M31" s="34">
        <v>2.2882011818338249E-2</v>
      </c>
      <c r="N31" s="34">
        <v>0.25085513106272889</v>
      </c>
      <c r="O31" s="45"/>
    </row>
    <row r="32" spans="2:15" ht="13.8" thickBot="1" x14ac:dyDescent="0.3">
      <c r="B32" s="63"/>
      <c r="C32" s="27" t="s">
        <v>23</v>
      </c>
      <c r="D32" s="34">
        <v>0.15140396029439437</v>
      </c>
      <c r="E32" s="34">
        <v>0.11628751650106034</v>
      </c>
      <c r="F32" s="34">
        <v>0.97023161936820435</v>
      </c>
      <c r="G32" s="34">
        <v>2.1218583919910557E-2</v>
      </c>
      <c r="H32" s="34">
        <v>0</v>
      </c>
      <c r="I32" s="34">
        <v>6.6890733024914786E-2</v>
      </c>
      <c r="J32" s="34">
        <v>0.13099914338046692</v>
      </c>
      <c r="K32" s="34">
        <v>6.2952274163372179E-2</v>
      </c>
      <c r="L32" s="34">
        <v>0.13333655967967317</v>
      </c>
      <c r="M32" s="34">
        <v>0.18620367003923646</v>
      </c>
      <c r="N32" s="34">
        <v>0.42444662671857569</v>
      </c>
      <c r="O32" s="45"/>
    </row>
    <row r="33" spans="2:15" ht="13.8" thickBot="1" x14ac:dyDescent="0.3">
      <c r="B33" s="2" t="s">
        <v>48</v>
      </c>
      <c r="C33" s="27" t="s">
        <v>48</v>
      </c>
      <c r="D33" s="34">
        <v>5.7732280015850828</v>
      </c>
      <c r="E33" s="34">
        <v>10.22782448124279</v>
      </c>
      <c r="F33" s="34">
        <v>8.0196611776222397</v>
      </c>
      <c r="G33" s="34">
        <v>1.7304597758902769</v>
      </c>
      <c r="H33" s="34">
        <v>4.3499373622343365</v>
      </c>
      <c r="I33" s="34">
        <v>5.3259973572066412</v>
      </c>
      <c r="J33" s="34">
        <v>3.51238499259073</v>
      </c>
      <c r="K33" s="34">
        <v>2.8791884017130362</v>
      </c>
      <c r="L33" s="34">
        <v>7.1441274453003869</v>
      </c>
      <c r="M33" s="34">
        <v>15.683555005165118</v>
      </c>
      <c r="N33" s="34">
        <v>6.7452796972704787</v>
      </c>
      <c r="O33" s="45"/>
    </row>
    <row r="34" spans="2:15" ht="13.8" thickBot="1" x14ac:dyDescent="0.3">
      <c r="B34" s="2" t="s">
        <v>69</v>
      </c>
      <c r="C34" s="27" t="s">
        <v>69</v>
      </c>
      <c r="D34" s="34">
        <v>1.3393264825249895</v>
      </c>
      <c r="E34" s="34">
        <v>1.1918550466926887</v>
      </c>
      <c r="F34" s="34">
        <v>4.2875490576183815</v>
      </c>
      <c r="G34" s="34">
        <v>2.5435929633351364</v>
      </c>
      <c r="H34" s="34">
        <v>0.38279511366058044</v>
      </c>
      <c r="I34" s="34">
        <v>3.2688825580229777</v>
      </c>
      <c r="J34" s="34">
        <v>1.7054674750004586</v>
      </c>
      <c r="K34" s="34">
        <v>0.66078164098393999</v>
      </c>
      <c r="L34" s="34">
        <v>3.0985996558036448</v>
      </c>
      <c r="M34" s="34">
        <v>3.4847552799096313</v>
      </c>
      <c r="N34" s="34">
        <v>2.6888125996888581</v>
      </c>
      <c r="O34" s="45"/>
    </row>
    <row r="35" spans="2:15" ht="13.8" thickBot="1" x14ac:dyDescent="0.25">
      <c r="B35" s="2" t="s">
        <v>24</v>
      </c>
      <c r="C35" s="29" t="s">
        <v>24</v>
      </c>
      <c r="D35" s="34">
        <v>0</v>
      </c>
      <c r="E35" s="34">
        <v>0.35553217486402638</v>
      </c>
      <c r="F35" s="34">
        <v>0</v>
      </c>
      <c r="G35" s="34">
        <v>1.8283279852630663</v>
      </c>
      <c r="H35" s="34">
        <v>0.69833172803758836</v>
      </c>
      <c r="I35" s="34">
        <v>2.0279331717892495</v>
      </c>
      <c r="J35" s="34">
        <v>0.80494957960209956</v>
      </c>
      <c r="K35" s="34">
        <v>3.9912631016458949E-2</v>
      </c>
      <c r="L35" s="34">
        <v>9.8450207143193687E-3</v>
      </c>
      <c r="M35" s="34">
        <v>0.12948928181428834</v>
      </c>
      <c r="N35" s="34">
        <v>0.19391849892175556</v>
      </c>
      <c r="O35" s="45"/>
    </row>
    <row r="36" spans="2:15" ht="13.2" x14ac:dyDescent="0.25">
      <c r="B36" s="66" t="s">
        <v>25</v>
      </c>
      <c r="C36" s="27" t="s">
        <v>26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45"/>
    </row>
    <row r="37" spans="2:15" ht="13.2" x14ac:dyDescent="0.25">
      <c r="B37" s="67"/>
      <c r="C37" s="27" t="s">
        <v>27</v>
      </c>
      <c r="D37" s="34">
        <v>0</v>
      </c>
      <c r="E37" s="34">
        <v>0</v>
      </c>
      <c r="F37" s="34">
        <v>0.11785251806223089</v>
      </c>
      <c r="G37" s="34">
        <v>0</v>
      </c>
      <c r="H37" s="34">
        <v>0</v>
      </c>
      <c r="I37" s="34">
        <v>0.11355665211638577</v>
      </c>
      <c r="J37" s="34">
        <v>0</v>
      </c>
      <c r="K37" s="34">
        <v>0</v>
      </c>
      <c r="L37" s="34">
        <v>0</v>
      </c>
      <c r="M37" s="34">
        <v>0</v>
      </c>
      <c r="N37" s="34">
        <v>5.0535146596988621E-2</v>
      </c>
      <c r="O37" s="45"/>
    </row>
    <row r="38" spans="2:15" ht="13.2" x14ac:dyDescent="0.2">
      <c r="B38" s="67"/>
      <c r="C38" s="29" t="s">
        <v>89</v>
      </c>
      <c r="D38" s="34">
        <v>0</v>
      </c>
      <c r="E38" s="34">
        <v>0</v>
      </c>
      <c r="F38" s="34">
        <v>0.30954941177961875</v>
      </c>
      <c r="G38" s="34">
        <v>0</v>
      </c>
      <c r="H38" s="34">
        <v>0</v>
      </c>
      <c r="I38" s="34">
        <v>0</v>
      </c>
      <c r="J38" s="34">
        <v>0</v>
      </c>
      <c r="K38" s="34">
        <v>0.6810366333792075</v>
      </c>
      <c r="L38" s="34">
        <v>0</v>
      </c>
      <c r="M38" s="34">
        <v>0</v>
      </c>
      <c r="N38" s="34">
        <v>0.23027781851328796</v>
      </c>
      <c r="O38" s="45"/>
    </row>
    <row r="39" spans="2:15" ht="13.2" x14ac:dyDescent="0.25">
      <c r="B39" s="67"/>
      <c r="C39" s="27" t="s">
        <v>28</v>
      </c>
      <c r="D39" s="34">
        <v>18.084870155550643</v>
      </c>
      <c r="E39" s="34">
        <v>23.666809581679317</v>
      </c>
      <c r="F39" s="34">
        <v>17.454346939732869</v>
      </c>
      <c r="G39" s="34">
        <v>0</v>
      </c>
      <c r="H39" s="34">
        <v>21.714899350602991</v>
      </c>
      <c r="I39" s="34">
        <v>16.994653236607498</v>
      </c>
      <c r="J39" s="34">
        <v>27.373801709034201</v>
      </c>
      <c r="K39" s="34">
        <v>8.6496934036698505</v>
      </c>
      <c r="L39" s="34">
        <v>18.021012583645383</v>
      </c>
      <c r="M39" s="34">
        <v>11.906346689037992</v>
      </c>
      <c r="N39" s="34">
        <v>16.388174535622486</v>
      </c>
      <c r="O39" s="45"/>
    </row>
    <row r="40" spans="2:15" ht="13.2" x14ac:dyDescent="0.25">
      <c r="B40" s="67"/>
      <c r="C40" s="27" t="s">
        <v>29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45"/>
    </row>
    <row r="41" spans="2:15" ht="13.2" x14ac:dyDescent="0.25">
      <c r="B41" s="67"/>
      <c r="C41" s="27" t="s">
        <v>30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45"/>
    </row>
    <row r="42" spans="2:15" ht="13.2" x14ac:dyDescent="0.25">
      <c r="B42" s="67"/>
      <c r="C42" s="27" t="s">
        <v>31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45"/>
    </row>
    <row r="43" spans="2:15" ht="13.2" x14ac:dyDescent="0.25">
      <c r="B43" s="67"/>
      <c r="C43" s="27" t="s">
        <v>32</v>
      </c>
      <c r="D43" s="34">
        <v>0.35380317327169947</v>
      </c>
      <c r="E43" s="34">
        <v>0.60491945280240944</v>
      </c>
      <c r="F43" s="34">
        <v>1.8381257747515023</v>
      </c>
      <c r="G43" s="34">
        <v>0</v>
      </c>
      <c r="H43" s="34">
        <v>0</v>
      </c>
      <c r="I43" s="34">
        <v>0.16216103583919358</v>
      </c>
      <c r="J43" s="34">
        <v>0.34108659016584514</v>
      </c>
      <c r="K43" s="34">
        <v>0.28219398397066131</v>
      </c>
      <c r="L43" s="34">
        <v>2.0316109615050006</v>
      </c>
      <c r="M43" s="34">
        <v>0.12151850077820904</v>
      </c>
      <c r="N43" s="34">
        <v>1.09673678592762</v>
      </c>
      <c r="O43" s="45"/>
    </row>
    <row r="44" spans="2:15" ht="13.2" x14ac:dyDescent="0.25">
      <c r="B44" s="67"/>
      <c r="C44" s="27" t="s">
        <v>33</v>
      </c>
      <c r="D44" s="34">
        <v>0</v>
      </c>
      <c r="E44" s="34">
        <v>16.804059552937058</v>
      </c>
      <c r="F44" s="34">
        <v>3.8318770344791711</v>
      </c>
      <c r="G44" s="34">
        <v>51.637672680767821</v>
      </c>
      <c r="H44" s="34">
        <v>16.24807953333276</v>
      </c>
      <c r="I44" s="34">
        <v>7.3804131175405807</v>
      </c>
      <c r="J44" s="34">
        <v>7.2063922763611235</v>
      </c>
      <c r="K44" s="34">
        <v>26.262375512206216</v>
      </c>
      <c r="L44" s="34">
        <v>5.8833607572826141</v>
      </c>
      <c r="M44" s="34">
        <v>3.6901981199547835</v>
      </c>
      <c r="N44" s="34">
        <v>9.1417416230601667</v>
      </c>
      <c r="O44" s="45"/>
    </row>
    <row r="45" spans="2:15" ht="13.2" x14ac:dyDescent="0.25">
      <c r="B45" s="67"/>
      <c r="C45" s="27" t="s">
        <v>34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45"/>
    </row>
    <row r="46" spans="2:15" ht="13.2" x14ac:dyDescent="0.25">
      <c r="B46" s="67"/>
      <c r="C46" s="27" t="s">
        <v>35</v>
      </c>
      <c r="D46" s="34">
        <v>22.972991643658037</v>
      </c>
      <c r="E46" s="34">
        <v>16.13207469611503</v>
      </c>
      <c r="F46" s="34">
        <v>13.621155631421633</v>
      </c>
      <c r="G46" s="34">
        <v>10.964918304849935</v>
      </c>
      <c r="H46" s="34">
        <v>25.062638411144246</v>
      </c>
      <c r="I46" s="34">
        <v>19.691490071866564</v>
      </c>
      <c r="J46" s="34">
        <v>20.287470559156979</v>
      </c>
      <c r="K46" s="34">
        <v>30.197400151443492</v>
      </c>
      <c r="L46" s="34">
        <v>22.708504876027778</v>
      </c>
      <c r="M46" s="34">
        <v>16.436731257134099</v>
      </c>
      <c r="N46" s="34">
        <v>19.76562165295546</v>
      </c>
      <c r="O46" s="45"/>
    </row>
    <row r="47" spans="2:15" ht="13.8" thickBot="1" x14ac:dyDescent="0.3">
      <c r="B47" s="67"/>
      <c r="C47" s="27" t="s">
        <v>36</v>
      </c>
      <c r="D47" s="34">
        <v>0</v>
      </c>
      <c r="E47" s="34">
        <v>4.2368524017768294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0.78483080303537733</v>
      </c>
      <c r="L47" s="34">
        <v>7.6165635328761749E-2</v>
      </c>
      <c r="M47" s="34">
        <v>0.12963357973121856</v>
      </c>
      <c r="N47" s="34">
        <v>0.48102073617240559</v>
      </c>
      <c r="O47" s="45"/>
    </row>
    <row r="48" spans="2:15" ht="13.8" thickBot="1" x14ac:dyDescent="0.3">
      <c r="B48" s="51" t="s">
        <v>88</v>
      </c>
      <c r="C48" s="27" t="s">
        <v>88</v>
      </c>
      <c r="D48" s="34">
        <v>4.7472535482075955</v>
      </c>
      <c r="E48" s="34">
        <v>1.8358357088496291</v>
      </c>
      <c r="F48" s="34">
        <v>3.0824494060169911</v>
      </c>
      <c r="G48" s="34">
        <v>2.3567566085761058</v>
      </c>
      <c r="H48" s="34">
        <v>10.1963144614123</v>
      </c>
      <c r="I48" s="34">
        <v>10.960417482593101</v>
      </c>
      <c r="J48" s="34">
        <v>16.473215800576895</v>
      </c>
      <c r="K48" s="34">
        <v>7.0513885142795658</v>
      </c>
      <c r="L48" s="34">
        <v>2.8285529339769369</v>
      </c>
      <c r="M48" s="34">
        <v>11.533332628454701</v>
      </c>
      <c r="N48" s="34">
        <v>4.6694093659947171</v>
      </c>
      <c r="O48" s="45"/>
    </row>
    <row r="49" spans="2:15" ht="13.2" x14ac:dyDescent="0.25">
      <c r="B49" s="10" t="s">
        <v>37</v>
      </c>
      <c r="C49" s="11"/>
      <c r="D49" s="35">
        <v>100</v>
      </c>
      <c r="E49" s="35">
        <v>100</v>
      </c>
      <c r="F49" s="35">
        <v>100</v>
      </c>
      <c r="G49" s="35">
        <v>100</v>
      </c>
      <c r="H49" s="35">
        <v>100</v>
      </c>
      <c r="I49" s="35">
        <v>100</v>
      </c>
      <c r="J49" s="35">
        <v>100</v>
      </c>
      <c r="K49" s="35">
        <v>100</v>
      </c>
      <c r="L49" s="35">
        <v>100</v>
      </c>
      <c r="M49" s="35">
        <v>100</v>
      </c>
      <c r="N49" s="35">
        <v>100</v>
      </c>
      <c r="O49" s="45"/>
    </row>
    <row r="51" spans="2:15" ht="127.5" customHeight="1" x14ac:dyDescent="0.2">
      <c r="B51" s="60" t="s">
        <v>91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</row>
  </sheetData>
  <mergeCells count="5">
    <mergeCell ref="B2:M2"/>
    <mergeCell ref="B5:C5"/>
    <mergeCell ref="B9:B32"/>
    <mergeCell ref="B36:B47"/>
    <mergeCell ref="B51:O51"/>
  </mergeCells>
  <conditionalFormatting sqref="C6:N7 D8:N37 D39:N49">
    <cfRule type="cellIs" dxfId="29" priority="16" stopIfTrue="1" operator="equal">
      <formula>0</formula>
    </cfRule>
  </conditionalFormatting>
  <conditionalFormatting sqref="C35">
    <cfRule type="cellIs" dxfId="28" priority="4" stopIfTrue="1" operator="equal">
      <formula>0</formula>
    </cfRule>
  </conditionalFormatting>
  <conditionalFormatting sqref="C19">
    <cfRule type="cellIs" dxfId="27" priority="3" stopIfTrue="1" operator="equal">
      <formula>0</formula>
    </cfRule>
  </conditionalFormatting>
  <conditionalFormatting sqref="D38:N38">
    <cfRule type="cellIs" dxfId="26" priority="2" stopIfTrue="1" operator="equal">
      <formula>0</formula>
    </cfRule>
  </conditionalFormatting>
  <conditionalFormatting sqref="C38">
    <cfRule type="cellIs" dxfId="25" priority="1" stopIfTrue="1" operator="equal">
      <formula>0</formula>
    </cfRule>
  </conditionalFormatting>
  <printOptions horizontalCentered="1" verticalCentered="1"/>
  <pageMargins left="0.51181102362204722" right="0.51181102362204722" top="0.32" bottom="0.2" header="0" footer="0"/>
  <pageSetup scale="7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>
    <tabColor indexed="51"/>
    <pageSetUpPr fitToPage="1"/>
  </sheetPr>
  <dimension ref="A2:O51"/>
  <sheetViews>
    <sheetView showGridLines="0" zoomScale="80" zoomScaleNormal="80" workbookViewId="0"/>
  </sheetViews>
  <sheetFormatPr baseColWidth="10" defaultColWidth="10" defaultRowHeight="12.6" x14ac:dyDescent="0.2"/>
  <cols>
    <col min="1" max="1" width="4.90625" customWidth="1"/>
    <col min="2" max="2" width="15.08984375" customWidth="1"/>
    <col min="3" max="3" width="26.7265625" bestFit="1" customWidth="1"/>
    <col min="4" max="7" width="8.453125" customWidth="1"/>
    <col min="8" max="8" width="11" customWidth="1"/>
    <col min="13" max="14" width="11.08984375" bestFit="1" customWidth="1"/>
  </cols>
  <sheetData>
    <row r="2" spans="1:9" ht="17.7" customHeight="1" x14ac:dyDescent="0.2">
      <c r="B2" s="65" t="str">
        <f>+'WEB_SB 70-74'!B2</f>
        <v>COMPOSICIÓN DE LAS INVERSIONES</v>
      </c>
      <c r="C2" s="65"/>
      <c r="D2" s="65"/>
      <c r="E2" s="65"/>
      <c r="F2" s="65"/>
      <c r="G2" s="65"/>
      <c r="H2" s="8"/>
    </row>
    <row r="3" spans="1:9" ht="13.2" x14ac:dyDescent="0.25">
      <c r="A3" s="41"/>
      <c r="B3" s="42" t="s">
        <v>95</v>
      </c>
      <c r="C3" s="40"/>
      <c r="D3" s="40"/>
      <c r="E3" s="40"/>
      <c r="F3" s="40"/>
      <c r="G3" s="40"/>
      <c r="H3" s="40"/>
    </row>
    <row r="5" spans="1:9" ht="85.2" customHeight="1" x14ac:dyDescent="0.2">
      <c r="B5" s="78" t="s">
        <v>70</v>
      </c>
      <c r="C5" s="79"/>
      <c r="D5" s="20" t="s">
        <v>93</v>
      </c>
      <c r="E5" s="20" t="s">
        <v>49</v>
      </c>
      <c r="F5" s="20" t="s">
        <v>57</v>
      </c>
      <c r="G5" s="20" t="s">
        <v>51</v>
      </c>
      <c r="H5" s="7" t="s">
        <v>43</v>
      </c>
    </row>
    <row r="6" spans="1:9" ht="27" thickBot="1" x14ac:dyDescent="0.25">
      <c r="B6" s="1" t="s">
        <v>1</v>
      </c>
      <c r="C6" s="32" t="s">
        <v>1</v>
      </c>
      <c r="D6" s="54">
        <v>1.4351901255693902E-3</v>
      </c>
      <c r="E6" s="54">
        <v>5.9473804804020283</v>
      </c>
      <c r="F6" s="54">
        <v>2.50209071647512</v>
      </c>
      <c r="G6" s="54">
        <v>1.9259028331466053</v>
      </c>
      <c r="H6" s="55">
        <v>2.6626658560736063</v>
      </c>
      <c r="I6" s="47"/>
    </row>
    <row r="7" spans="1:9" ht="27" thickBot="1" x14ac:dyDescent="0.25">
      <c r="B7" s="1" t="s">
        <v>2</v>
      </c>
      <c r="C7" s="32" t="s">
        <v>2</v>
      </c>
      <c r="D7" s="54">
        <v>16.454027931752879</v>
      </c>
      <c r="E7" s="54">
        <v>11.898279995512711</v>
      </c>
      <c r="F7" s="54">
        <v>11.93243712771052</v>
      </c>
      <c r="G7" s="54">
        <v>11.050645343384371</v>
      </c>
      <c r="H7" s="55">
        <v>11.240422096529775</v>
      </c>
      <c r="I7" s="47"/>
    </row>
    <row r="8" spans="1:9" ht="13.8" thickBot="1" x14ac:dyDescent="0.25">
      <c r="B8" s="2" t="s">
        <v>85</v>
      </c>
      <c r="C8" s="32" t="s">
        <v>85</v>
      </c>
      <c r="D8" s="56">
        <v>4.5242542002792554</v>
      </c>
      <c r="E8" s="56">
        <v>2.1126073948887543</v>
      </c>
      <c r="F8" s="56">
        <v>0</v>
      </c>
      <c r="G8" s="56">
        <v>1.1858728052383882</v>
      </c>
      <c r="H8" s="57">
        <v>1.3351134245733427</v>
      </c>
      <c r="I8" s="47"/>
    </row>
    <row r="9" spans="1:9" ht="12.75" customHeight="1" x14ac:dyDescent="0.25">
      <c r="B9" s="61" t="s">
        <v>3</v>
      </c>
      <c r="C9" s="27" t="s">
        <v>82</v>
      </c>
      <c r="D9" s="56">
        <v>0</v>
      </c>
      <c r="E9" s="56">
        <v>0</v>
      </c>
      <c r="F9" s="56">
        <v>0</v>
      </c>
      <c r="G9" s="56">
        <v>0</v>
      </c>
      <c r="H9" s="58">
        <v>0</v>
      </c>
      <c r="I9" s="47"/>
    </row>
    <row r="10" spans="1:9" ht="12.75" customHeight="1" x14ac:dyDescent="0.25">
      <c r="B10" s="62"/>
      <c r="C10" s="27" t="s">
        <v>4</v>
      </c>
      <c r="D10" s="56">
        <v>5.3849449369629493E-4</v>
      </c>
      <c r="E10" s="56">
        <v>0.40547193516820262</v>
      </c>
      <c r="F10" s="56">
        <v>0.15233423133697246</v>
      </c>
      <c r="G10" s="56">
        <v>0.47140845171257367</v>
      </c>
      <c r="H10" s="58">
        <v>0.45056491480751926</v>
      </c>
      <c r="I10" s="47"/>
    </row>
    <row r="11" spans="1:9" ht="13.2" x14ac:dyDescent="0.25">
      <c r="B11" s="62"/>
      <c r="C11" s="27" t="s">
        <v>5</v>
      </c>
      <c r="D11" s="56">
        <v>7.1239505411265697E-2</v>
      </c>
      <c r="E11" s="56">
        <v>0</v>
      </c>
      <c r="F11" s="56">
        <v>0</v>
      </c>
      <c r="G11" s="56">
        <v>7.1423013722657316E-2</v>
      </c>
      <c r="H11" s="58">
        <v>5.6789909020395005E-2</v>
      </c>
      <c r="I11" s="47"/>
    </row>
    <row r="12" spans="1:9" ht="13.2" x14ac:dyDescent="0.25">
      <c r="B12" s="62"/>
      <c r="C12" s="27" t="s">
        <v>6</v>
      </c>
      <c r="D12" s="56">
        <v>0.8073576988324086</v>
      </c>
      <c r="E12" s="56">
        <v>1.4468903867776477</v>
      </c>
      <c r="F12" s="56">
        <v>0.92227260248906284</v>
      </c>
      <c r="G12" s="56">
        <v>1.2923253883876047</v>
      </c>
      <c r="H12" s="58">
        <v>1.3101809163424347</v>
      </c>
      <c r="I12" s="47"/>
    </row>
    <row r="13" spans="1:9" ht="13.2" x14ac:dyDescent="0.25">
      <c r="B13" s="62"/>
      <c r="C13" s="27" t="s">
        <v>7</v>
      </c>
      <c r="D13" s="56">
        <v>0.35682464472044456</v>
      </c>
      <c r="E13" s="56">
        <v>1.3286002626299305</v>
      </c>
      <c r="F13" s="56">
        <v>2.5087263834472344E-2</v>
      </c>
      <c r="G13" s="56">
        <v>1.3415456074905756</v>
      </c>
      <c r="H13" s="58">
        <v>1.3052027041088998</v>
      </c>
      <c r="I13" s="47"/>
    </row>
    <row r="14" spans="1:9" ht="13.2" x14ac:dyDescent="0.25">
      <c r="B14" s="62"/>
      <c r="C14" s="27" t="s">
        <v>8</v>
      </c>
      <c r="D14" s="56">
        <v>0.29856319445117324</v>
      </c>
      <c r="E14" s="56">
        <v>0.40699556440461609</v>
      </c>
      <c r="F14" s="56">
        <v>0.17861032608499214</v>
      </c>
      <c r="G14" s="56">
        <v>0.39047569638775964</v>
      </c>
      <c r="H14" s="58">
        <v>0.38818571156681103</v>
      </c>
      <c r="I14" s="47"/>
    </row>
    <row r="15" spans="1:9" ht="13.2" x14ac:dyDescent="0.25">
      <c r="B15" s="62"/>
      <c r="C15" s="27" t="s">
        <v>9</v>
      </c>
      <c r="D15" s="56">
        <v>0</v>
      </c>
      <c r="E15" s="56">
        <v>4.3557211447246676E-2</v>
      </c>
      <c r="F15" s="56">
        <v>0</v>
      </c>
      <c r="G15" s="56">
        <v>0.22171498646341592</v>
      </c>
      <c r="H15" s="58">
        <v>0.18355465060803727</v>
      </c>
      <c r="I15" s="47"/>
    </row>
    <row r="16" spans="1:9" ht="13.2" x14ac:dyDescent="0.25">
      <c r="B16" s="62"/>
      <c r="C16" s="27" t="s">
        <v>10</v>
      </c>
      <c r="D16" s="56">
        <v>4.5253029980845925E-2</v>
      </c>
      <c r="E16" s="56">
        <v>0</v>
      </c>
      <c r="F16" s="56">
        <v>0</v>
      </c>
      <c r="G16" s="56">
        <v>0</v>
      </c>
      <c r="H16" s="58">
        <v>1.2822310748389023E-4</v>
      </c>
      <c r="I16" s="47"/>
    </row>
    <row r="17" spans="2:9" ht="13.2" x14ac:dyDescent="0.25">
      <c r="B17" s="62"/>
      <c r="C17" s="27" t="s">
        <v>11</v>
      </c>
      <c r="D17" s="56">
        <v>0</v>
      </c>
      <c r="E17" s="56">
        <v>0.16882560833699556</v>
      </c>
      <c r="F17" s="56">
        <v>1.7063173603030033E-2</v>
      </c>
      <c r="G17" s="56">
        <v>0.36286529968637277</v>
      </c>
      <c r="H17" s="58">
        <v>0.31848618460213757</v>
      </c>
      <c r="I17" s="47"/>
    </row>
    <row r="18" spans="2:9" ht="13.2" x14ac:dyDescent="0.25">
      <c r="B18" s="62"/>
      <c r="C18" s="27" t="s">
        <v>12</v>
      </c>
      <c r="D18" s="56">
        <v>0</v>
      </c>
      <c r="E18" s="56">
        <v>0</v>
      </c>
      <c r="F18" s="56">
        <v>0</v>
      </c>
      <c r="G18" s="56">
        <v>0</v>
      </c>
      <c r="H18" s="58">
        <v>0</v>
      </c>
      <c r="I18" s="47"/>
    </row>
    <row r="19" spans="2:9" ht="13.2" x14ac:dyDescent="0.25">
      <c r="B19" s="62"/>
      <c r="C19" s="29" t="s">
        <v>86</v>
      </c>
      <c r="D19" s="56">
        <v>0.58131451280162183</v>
      </c>
      <c r="E19" s="56">
        <v>1.9217861118605621E-2</v>
      </c>
      <c r="F19" s="56">
        <v>1.3356417176859332</v>
      </c>
      <c r="G19" s="56">
        <v>0.69005920566709977</v>
      </c>
      <c r="H19" s="58">
        <v>0.58352103324964011</v>
      </c>
      <c r="I19" s="47"/>
    </row>
    <row r="20" spans="2:9" ht="13.2" x14ac:dyDescent="0.25">
      <c r="B20" s="62"/>
      <c r="C20" s="27" t="s">
        <v>13</v>
      </c>
      <c r="D20" s="56">
        <v>7.9853769600189986E-2</v>
      </c>
      <c r="E20" s="56">
        <v>0</v>
      </c>
      <c r="F20" s="56">
        <v>0</v>
      </c>
      <c r="G20" s="56">
        <v>2.9536511966604406E-2</v>
      </c>
      <c r="H20" s="58">
        <v>2.3627876381454534E-2</v>
      </c>
      <c r="I20" s="47"/>
    </row>
    <row r="21" spans="2:9" ht="13.2" x14ac:dyDescent="0.25">
      <c r="B21" s="62"/>
      <c r="C21" s="27" t="s">
        <v>87</v>
      </c>
      <c r="D21" s="56">
        <v>0</v>
      </c>
      <c r="E21" s="56">
        <v>0</v>
      </c>
      <c r="F21" s="56">
        <v>0.16185512726020332</v>
      </c>
      <c r="G21" s="56">
        <v>0.5252497933504755</v>
      </c>
      <c r="H21" s="58">
        <v>0.4199893477717353</v>
      </c>
      <c r="I21" s="47"/>
    </row>
    <row r="22" spans="2:9" ht="13.2" x14ac:dyDescent="0.25">
      <c r="B22" s="62"/>
      <c r="C22" s="27" t="s">
        <v>15</v>
      </c>
      <c r="D22" s="56">
        <v>0</v>
      </c>
      <c r="E22" s="56">
        <v>0</v>
      </c>
      <c r="F22" s="56">
        <v>9.2876363997070277E-2</v>
      </c>
      <c r="G22" s="56">
        <v>0.23994040774601164</v>
      </c>
      <c r="H22" s="58">
        <v>0.19230513401195046</v>
      </c>
      <c r="I22" s="47"/>
    </row>
    <row r="23" spans="2:9" ht="13.2" x14ac:dyDescent="0.25">
      <c r="B23" s="62"/>
      <c r="C23" s="27" t="s">
        <v>83</v>
      </c>
      <c r="D23" s="56">
        <v>0</v>
      </c>
      <c r="E23" s="56">
        <v>0</v>
      </c>
      <c r="F23" s="56">
        <v>0</v>
      </c>
      <c r="G23" s="56">
        <v>0</v>
      </c>
      <c r="H23" s="58">
        <v>0</v>
      </c>
      <c r="I23" s="47"/>
    </row>
    <row r="24" spans="2:9" ht="13.2" x14ac:dyDescent="0.25">
      <c r="B24" s="62"/>
      <c r="C24" s="27" t="s">
        <v>16</v>
      </c>
      <c r="D24" s="56">
        <v>1.4672972115417673</v>
      </c>
      <c r="E24" s="56">
        <v>0.20780306940396923</v>
      </c>
      <c r="F24" s="56">
        <v>0.38731528619024858</v>
      </c>
      <c r="G24" s="56">
        <v>1.347238826911763</v>
      </c>
      <c r="H24" s="58">
        <v>1.1183958302008845</v>
      </c>
      <c r="I24" s="47"/>
    </row>
    <row r="25" spans="2:9" ht="13.2" x14ac:dyDescent="0.25">
      <c r="B25" s="62"/>
      <c r="C25" s="27" t="s">
        <v>50</v>
      </c>
      <c r="D25" s="56">
        <v>0</v>
      </c>
      <c r="E25" s="56">
        <v>0</v>
      </c>
      <c r="F25" s="56">
        <v>4.1294232571192038E-2</v>
      </c>
      <c r="G25" s="56">
        <v>8.3462725531928232E-3</v>
      </c>
      <c r="H25" s="58">
        <v>7.5916104723983083E-3</v>
      </c>
      <c r="I25" s="47"/>
    </row>
    <row r="26" spans="2:9" ht="13.2" x14ac:dyDescent="0.25">
      <c r="B26" s="62"/>
      <c r="C26" s="27" t="s">
        <v>17</v>
      </c>
      <c r="D26" s="56">
        <v>6.5281075707376721E-2</v>
      </c>
      <c r="E26" s="56">
        <v>0.94039055357573609</v>
      </c>
      <c r="F26" s="56">
        <v>0.27041834531303388</v>
      </c>
      <c r="G26" s="56">
        <v>0.74638076915986307</v>
      </c>
      <c r="H26" s="58">
        <v>0.76831598321365202</v>
      </c>
      <c r="I26" s="47"/>
    </row>
    <row r="27" spans="2:9" ht="13.2" x14ac:dyDescent="0.25">
      <c r="B27" s="62"/>
      <c r="C27" s="27" t="s">
        <v>18</v>
      </c>
      <c r="D27" s="56">
        <v>0</v>
      </c>
      <c r="E27" s="56">
        <v>0</v>
      </c>
      <c r="F27" s="56">
        <v>0</v>
      </c>
      <c r="G27" s="56">
        <v>0.17387038500330046</v>
      </c>
      <c r="H27" s="58">
        <v>0.13775653287063358</v>
      </c>
      <c r="I27" s="47"/>
    </row>
    <row r="28" spans="2:9" ht="13.2" x14ac:dyDescent="0.25">
      <c r="B28" s="62"/>
      <c r="C28" s="27" t="s">
        <v>20</v>
      </c>
      <c r="D28" s="56">
        <v>0.16066135938667508</v>
      </c>
      <c r="E28" s="56">
        <v>0</v>
      </c>
      <c r="F28" s="56">
        <v>1.5143472617382282E-2</v>
      </c>
      <c r="G28" s="56">
        <v>1.4246583752829658E-3</v>
      </c>
      <c r="H28" s="58">
        <v>1.9429634437381246E-3</v>
      </c>
      <c r="I28" s="47"/>
    </row>
    <row r="29" spans="2:9" ht="13.2" x14ac:dyDescent="0.25">
      <c r="B29" s="62"/>
      <c r="C29" s="27" t="s">
        <v>84</v>
      </c>
      <c r="D29" s="56">
        <v>0</v>
      </c>
      <c r="E29" s="56">
        <v>0</v>
      </c>
      <c r="F29" s="56">
        <v>0</v>
      </c>
      <c r="G29" s="56">
        <v>0</v>
      </c>
      <c r="H29" s="58">
        <v>0</v>
      </c>
      <c r="I29" s="47"/>
    </row>
    <row r="30" spans="2:9" ht="13.2" x14ac:dyDescent="0.25">
      <c r="B30" s="62"/>
      <c r="C30" s="27" t="s">
        <v>21</v>
      </c>
      <c r="D30" s="56">
        <v>0</v>
      </c>
      <c r="E30" s="56">
        <v>0.63783399179979283</v>
      </c>
      <c r="F30" s="56">
        <v>1.5378001511979606E-3</v>
      </c>
      <c r="G30" s="56">
        <v>1.0387216295077033</v>
      </c>
      <c r="H30" s="58">
        <v>0.93856394319025294</v>
      </c>
      <c r="I30" s="47"/>
    </row>
    <row r="31" spans="2:9" ht="13.2" x14ac:dyDescent="0.25">
      <c r="B31" s="62"/>
      <c r="C31" s="27" t="s">
        <v>22</v>
      </c>
      <c r="D31" s="56">
        <v>0</v>
      </c>
      <c r="E31" s="56">
        <v>0</v>
      </c>
      <c r="F31" s="56">
        <v>3.8082062613877636E-2</v>
      </c>
      <c r="G31" s="56">
        <v>4.2999346395881891E-2</v>
      </c>
      <c r="H31" s="58">
        <v>3.497090043685129E-2</v>
      </c>
      <c r="I31" s="47"/>
    </row>
    <row r="32" spans="2:9" ht="13.8" thickBot="1" x14ac:dyDescent="0.3">
      <c r="B32" s="63"/>
      <c r="C32" s="27" t="s">
        <v>23</v>
      </c>
      <c r="D32" s="56">
        <v>0.15644169453270715</v>
      </c>
      <c r="E32" s="56">
        <v>0.14727665067280354</v>
      </c>
      <c r="F32" s="56">
        <v>0.284736800398324</v>
      </c>
      <c r="G32" s="56">
        <v>0.3230610223090104</v>
      </c>
      <c r="H32" s="58">
        <v>0.28983417158459041</v>
      </c>
      <c r="I32" s="47"/>
    </row>
    <row r="33" spans="2:9" ht="13.8" thickBot="1" x14ac:dyDescent="0.25">
      <c r="B33" s="28" t="s">
        <v>48</v>
      </c>
      <c r="C33" s="32" t="s">
        <v>48</v>
      </c>
      <c r="D33" s="56">
        <v>6.6556956052117631</v>
      </c>
      <c r="E33" s="56">
        <v>0</v>
      </c>
      <c r="F33" s="56">
        <v>0</v>
      </c>
      <c r="G33" s="56">
        <v>0</v>
      </c>
      <c r="H33" s="57">
        <v>1.8858714506594255E-2</v>
      </c>
      <c r="I33" s="47"/>
    </row>
    <row r="34" spans="2:9" ht="13.8" thickBot="1" x14ac:dyDescent="0.25">
      <c r="B34" s="26" t="s">
        <v>69</v>
      </c>
      <c r="C34" s="32" t="s">
        <v>69</v>
      </c>
      <c r="D34" s="56">
        <v>1.9472736117904856</v>
      </c>
      <c r="E34" s="56">
        <v>3.2717226988127103E-2</v>
      </c>
      <c r="F34" s="56">
        <v>1.4205857047477946</v>
      </c>
      <c r="G34" s="56">
        <v>1.2163172263477047</v>
      </c>
      <c r="H34" s="57">
        <v>1.0088020047309456</v>
      </c>
      <c r="I34" s="47"/>
    </row>
    <row r="35" spans="2:9" ht="13.8" thickBot="1" x14ac:dyDescent="0.25">
      <c r="B35" s="31" t="s">
        <v>24</v>
      </c>
      <c r="C35" s="32" t="s">
        <v>24</v>
      </c>
      <c r="D35" s="56">
        <v>0.6631225314449477</v>
      </c>
      <c r="E35" s="56">
        <v>8.8368448030631999E-2</v>
      </c>
      <c r="F35" s="56">
        <v>0.16998475067567009</v>
      </c>
      <c r="G35" s="56">
        <v>8.8244841049884698E-2</v>
      </c>
      <c r="H35" s="57">
        <v>9.1833828593602049E-2</v>
      </c>
      <c r="I35" s="47"/>
    </row>
    <row r="36" spans="2:9" ht="13.2" x14ac:dyDescent="0.25">
      <c r="B36" s="66" t="s">
        <v>25</v>
      </c>
      <c r="C36" s="33" t="s">
        <v>26</v>
      </c>
      <c r="D36" s="56">
        <v>0</v>
      </c>
      <c r="E36" s="56">
        <v>0</v>
      </c>
      <c r="F36" s="56">
        <v>0</v>
      </c>
      <c r="G36" s="56">
        <v>0</v>
      </c>
      <c r="H36" s="57">
        <v>0</v>
      </c>
      <c r="I36" s="47"/>
    </row>
    <row r="37" spans="2:9" ht="13.2" x14ac:dyDescent="0.25">
      <c r="B37" s="67"/>
      <c r="C37" s="33" t="s">
        <v>27</v>
      </c>
      <c r="D37" s="56">
        <v>0</v>
      </c>
      <c r="E37" s="56">
        <v>0</v>
      </c>
      <c r="F37" s="56">
        <v>0</v>
      </c>
      <c r="G37" s="56">
        <v>0</v>
      </c>
      <c r="H37" s="57">
        <v>0</v>
      </c>
      <c r="I37" s="47"/>
    </row>
    <row r="38" spans="2:9" ht="13.2" x14ac:dyDescent="0.2">
      <c r="B38" s="67"/>
      <c r="C38" s="29" t="s">
        <v>89</v>
      </c>
      <c r="D38" s="56">
        <v>0</v>
      </c>
      <c r="E38" s="56">
        <v>0.88492259056619904</v>
      </c>
      <c r="F38" s="56">
        <v>0</v>
      </c>
      <c r="G38" s="56">
        <v>0</v>
      </c>
      <c r="H38" s="57">
        <v>0.160318333445577</v>
      </c>
      <c r="I38" s="47"/>
    </row>
    <row r="39" spans="2:9" ht="13.2" x14ac:dyDescent="0.25">
      <c r="B39" s="67"/>
      <c r="C39" s="33" t="s">
        <v>28</v>
      </c>
      <c r="D39" s="56">
        <v>33.586777260166663</v>
      </c>
      <c r="E39" s="56">
        <v>6.5054578789597732</v>
      </c>
      <c r="F39" s="56">
        <v>16.574632117075282</v>
      </c>
      <c r="G39" s="56">
        <v>27.053888561054762</v>
      </c>
      <c r="H39" s="57">
        <v>23.101294638138718</v>
      </c>
      <c r="I39" s="47"/>
    </row>
    <row r="40" spans="2:9" ht="13.2" x14ac:dyDescent="0.25">
      <c r="B40" s="67"/>
      <c r="C40" s="33" t="s">
        <v>29</v>
      </c>
      <c r="D40" s="56">
        <v>0</v>
      </c>
      <c r="E40" s="56">
        <v>0</v>
      </c>
      <c r="F40" s="56">
        <v>0</v>
      </c>
      <c r="G40" s="56">
        <v>0</v>
      </c>
      <c r="H40" s="57">
        <v>0</v>
      </c>
      <c r="I40" s="47"/>
    </row>
    <row r="41" spans="2:9" ht="13.2" x14ac:dyDescent="0.25">
      <c r="B41" s="67"/>
      <c r="C41" s="33" t="s">
        <v>30</v>
      </c>
      <c r="D41" s="56">
        <v>0</v>
      </c>
      <c r="E41" s="56">
        <v>0</v>
      </c>
      <c r="F41" s="56">
        <v>0</v>
      </c>
      <c r="G41" s="56">
        <v>0</v>
      </c>
      <c r="H41" s="57">
        <v>0</v>
      </c>
      <c r="I41" s="47"/>
    </row>
    <row r="42" spans="2:9" ht="13.2" x14ac:dyDescent="0.25">
      <c r="B42" s="67"/>
      <c r="C42" s="33" t="s">
        <v>31</v>
      </c>
      <c r="D42" s="56">
        <v>0</v>
      </c>
      <c r="E42" s="56">
        <v>0</v>
      </c>
      <c r="F42" s="56">
        <v>0</v>
      </c>
      <c r="G42" s="56">
        <v>0</v>
      </c>
      <c r="H42" s="57">
        <v>0</v>
      </c>
      <c r="I42" s="47"/>
    </row>
    <row r="43" spans="2:9" ht="13.2" x14ac:dyDescent="0.25">
      <c r="B43" s="67"/>
      <c r="C43" s="33" t="s">
        <v>32</v>
      </c>
      <c r="D43" s="56">
        <v>0.50573013766638952</v>
      </c>
      <c r="E43" s="56">
        <v>0.36625221823055232</v>
      </c>
      <c r="F43" s="56">
        <v>2.6893179508128982</v>
      </c>
      <c r="G43" s="56">
        <v>0.61966318726700009</v>
      </c>
      <c r="H43" s="57">
        <v>0.62249323389213163</v>
      </c>
      <c r="I43" s="47"/>
    </row>
    <row r="44" spans="2:9" ht="13.2" x14ac:dyDescent="0.25">
      <c r="B44" s="67"/>
      <c r="C44" s="33" t="s">
        <v>33</v>
      </c>
      <c r="D44" s="56">
        <v>5.5974929274573144</v>
      </c>
      <c r="E44" s="56">
        <v>21.945352800687363</v>
      </c>
      <c r="F44" s="56">
        <v>32.512097383708202</v>
      </c>
      <c r="G44" s="56">
        <v>4.2781303920188858</v>
      </c>
      <c r="H44" s="57">
        <v>8.1518814455838022</v>
      </c>
      <c r="I44" s="47"/>
    </row>
    <row r="45" spans="2:9" ht="13.2" x14ac:dyDescent="0.25">
      <c r="B45" s="67"/>
      <c r="C45" s="33" t="s">
        <v>34</v>
      </c>
      <c r="D45" s="56">
        <v>0</v>
      </c>
      <c r="E45" s="56">
        <v>0</v>
      </c>
      <c r="F45" s="56">
        <v>0</v>
      </c>
      <c r="G45" s="56">
        <v>0</v>
      </c>
      <c r="H45" s="57">
        <v>0</v>
      </c>
      <c r="I45" s="47"/>
    </row>
    <row r="46" spans="2:9" ht="13.2" x14ac:dyDescent="0.25">
      <c r="B46" s="67"/>
      <c r="C46" s="33" t="s">
        <v>35</v>
      </c>
      <c r="D46" s="56">
        <v>17.599400801858227</v>
      </c>
      <c r="E46" s="56">
        <v>36.511430055747837</v>
      </c>
      <c r="F46" s="56">
        <v>24.470642968993701</v>
      </c>
      <c r="G46" s="56">
        <v>39.388920154955109</v>
      </c>
      <c r="H46" s="57">
        <v>38.452228346299577</v>
      </c>
      <c r="I46" s="47"/>
    </row>
    <row r="47" spans="2:9" ht="13.8" thickBot="1" x14ac:dyDescent="0.3">
      <c r="B47" s="67"/>
      <c r="C47" s="33" t="s">
        <v>36</v>
      </c>
      <c r="D47" s="56">
        <v>2.4658949009005968</v>
      </c>
      <c r="E47" s="56">
        <v>1.3655514266522766</v>
      </c>
      <c r="F47" s="56">
        <v>0</v>
      </c>
      <c r="G47" s="56">
        <v>7.421023087683061E-2</v>
      </c>
      <c r="H47" s="57">
        <v>0.31317557020189263</v>
      </c>
      <c r="I47" s="47"/>
    </row>
    <row r="48" spans="2:9" ht="13.8" thickBot="1" x14ac:dyDescent="0.3">
      <c r="B48" s="51" t="s">
        <v>88</v>
      </c>
      <c r="C48" s="33" t="s">
        <v>88</v>
      </c>
      <c r="D48" s="59">
        <v>5.9082687098857463</v>
      </c>
      <c r="E48" s="59">
        <v>6.5888163879982073</v>
      </c>
      <c r="F48" s="59">
        <v>3.8039424736538194</v>
      </c>
      <c r="G48" s="59">
        <v>3.799617151863302</v>
      </c>
      <c r="H48" s="59">
        <v>4.3110039664389257</v>
      </c>
      <c r="I48" s="47"/>
    </row>
    <row r="49" spans="2:15" ht="13.2" x14ac:dyDescent="0.25">
      <c r="B49" s="10" t="s">
        <v>37</v>
      </c>
      <c r="C49" s="11"/>
      <c r="D49" s="35">
        <v>100</v>
      </c>
      <c r="E49" s="35">
        <v>100</v>
      </c>
      <c r="F49" s="35">
        <v>100</v>
      </c>
      <c r="G49" s="35">
        <v>100</v>
      </c>
      <c r="H49" s="35">
        <v>100</v>
      </c>
      <c r="I49" s="47"/>
    </row>
    <row r="51" spans="2:15" ht="148.94999999999999" customHeight="1" x14ac:dyDescent="0.2">
      <c r="B51" s="60" t="s">
        <v>91</v>
      </c>
      <c r="C51" s="60"/>
      <c r="D51" s="60"/>
      <c r="E51" s="60"/>
      <c r="F51" s="60"/>
      <c r="G51" s="60"/>
      <c r="H51" s="60"/>
      <c r="I51" s="49"/>
      <c r="J51" s="49"/>
      <c r="K51" s="49"/>
      <c r="L51" s="49"/>
      <c r="M51" s="49"/>
      <c r="N51" s="49"/>
      <c r="O51" s="49"/>
    </row>
  </sheetData>
  <sortState ref="C9:I30">
    <sortCondition ref="C9"/>
  </sortState>
  <mergeCells count="5">
    <mergeCell ref="B2:G2"/>
    <mergeCell ref="B5:C5"/>
    <mergeCell ref="B9:B32"/>
    <mergeCell ref="B51:H51"/>
    <mergeCell ref="B36:B47"/>
  </mergeCells>
  <phoneticPr fontId="4" type="noConversion"/>
  <conditionalFormatting sqref="C6:C7">
    <cfRule type="cellIs" dxfId="24" priority="19" stopIfTrue="1" operator="equal">
      <formula>0</formula>
    </cfRule>
  </conditionalFormatting>
  <conditionalFormatting sqref="C19">
    <cfRule type="cellIs" dxfId="23" priority="9" stopIfTrue="1" operator="equal">
      <formula>0</formula>
    </cfRule>
  </conditionalFormatting>
  <conditionalFormatting sqref="C38">
    <cfRule type="cellIs" dxfId="22" priority="7" stopIfTrue="1" operator="equal">
      <formula>0</formula>
    </cfRule>
  </conditionalFormatting>
  <conditionalFormatting sqref="H9:H34 D8:G34 D6:H7 D36:H37 D39:H48">
    <cfRule type="cellIs" dxfId="21" priority="6" stopIfTrue="1" operator="equal">
      <formula>0</formula>
    </cfRule>
  </conditionalFormatting>
  <conditionalFormatting sqref="H8">
    <cfRule type="cellIs" dxfId="20" priority="5" stopIfTrue="1" operator="equal">
      <formula>0</formula>
    </cfRule>
  </conditionalFormatting>
  <conditionalFormatting sqref="D35:H35">
    <cfRule type="cellIs" dxfId="19" priority="4" stopIfTrue="1" operator="equal">
      <formula>0</formula>
    </cfRule>
  </conditionalFormatting>
  <conditionalFormatting sqref="D38:H38">
    <cfRule type="cellIs" dxfId="18" priority="3" stopIfTrue="1" operator="equal">
      <formula>0</formula>
    </cfRule>
  </conditionalFormatting>
  <conditionalFormatting sqref="D49">
    <cfRule type="cellIs" dxfId="17" priority="2" stopIfTrue="1" operator="equal">
      <formula>0</formula>
    </cfRule>
  </conditionalFormatting>
  <conditionalFormatting sqref="E49:H49">
    <cfRule type="cellIs" dxfId="16" priority="1" stopIfTrue="1" operator="equal">
      <formula>0</formula>
    </cfRule>
  </conditionalFormatting>
  <printOptions horizontalCentered="1" verticalCentered="1"/>
  <pageMargins left="0.51181102362204722" right="0.51181102362204722" top="0.44" bottom="0.27" header="0" footer="0"/>
  <pageSetup scale="7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7">
    <tabColor indexed="51"/>
    <pageSetUpPr fitToPage="1"/>
  </sheetPr>
  <dimension ref="A2:V51"/>
  <sheetViews>
    <sheetView showGridLines="0" zoomScale="80" zoomScaleNormal="80" workbookViewId="0"/>
  </sheetViews>
  <sheetFormatPr baseColWidth="10" defaultColWidth="10" defaultRowHeight="12.6" x14ac:dyDescent="0.2"/>
  <cols>
    <col min="1" max="1" width="4.90625" customWidth="1"/>
    <col min="2" max="2" width="15.08984375" customWidth="1"/>
    <col min="3" max="3" width="26.7265625" bestFit="1" customWidth="1"/>
    <col min="4" max="20" width="8.08984375" customWidth="1"/>
    <col min="21" max="21" width="10.453125" customWidth="1"/>
    <col min="22" max="22" width="22.36328125" bestFit="1" customWidth="1"/>
    <col min="23" max="24" width="11.08984375" bestFit="1" customWidth="1"/>
  </cols>
  <sheetData>
    <row r="2" spans="1:22" ht="17.7" customHeight="1" x14ac:dyDescent="0.2">
      <c r="B2" s="65" t="str">
        <f>+WEB_ADICIONALES!B2</f>
        <v>COMPOSICIÓN DE LAS INVERSIONES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8"/>
    </row>
    <row r="3" spans="1:22" ht="13.2" x14ac:dyDescent="0.25">
      <c r="A3" s="41"/>
      <c r="B3" s="42" t="s">
        <v>95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</row>
    <row r="5" spans="1:22" ht="72.75" customHeight="1" thickBot="1" x14ac:dyDescent="0.25">
      <c r="B5" s="80" t="s">
        <v>70</v>
      </c>
      <c r="C5" s="78"/>
      <c r="D5" s="19" t="s">
        <v>94</v>
      </c>
      <c r="E5" s="19" t="s">
        <v>45</v>
      </c>
      <c r="F5" s="19" t="s">
        <v>46</v>
      </c>
      <c r="G5" s="19" t="s">
        <v>58</v>
      </c>
      <c r="H5" s="19" t="s">
        <v>66</v>
      </c>
      <c r="I5" s="19" t="s">
        <v>67</v>
      </c>
      <c r="J5" s="19" t="s">
        <v>60</v>
      </c>
      <c r="K5" s="19" t="s">
        <v>52</v>
      </c>
      <c r="L5" s="19" t="s">
        <v>53</v>
      </c>
      <c r="M5" s="19" t="s">
        <v>54</v>
      </c>
      <c r="N5" s="19" t="s">
        <v>55</v>
      </c>
      <c r="O5" s="19" t="s">
        <v>56</v>
      </c>
      <c r="P5" s="19" t="s">
        <v>61</v>
      </c>
      <c r="Q5" s="19" t="s">
        <v>62</v>
      </c>
      <c r="R5" s="19" t="s">
        <v>63</v>
      </c>
      <c r="S5" s="19" t="s">
        <v>64</v>
      </c>
      <c r="T5" s="19" t="s">
        <v>65</v>
      </c>
      <c r="U5" s="7" t="s">
        <v>72</v>
      </c>
    </row>
    <row r="6" spans="1:22" ht="27" thickBot="1" x14ac:dyDescent="0.25">
      <c r="B6" s="1" t="s">
        <v>1</v>
      </c>
      <c r="C6" s="29" t="s">
        <v>1</v>
      </c>
      <c r="D6" s="34">
        <v>1.4351901255693902E-3</v>
      </c>
      <c r="E6" s="34">
        <v>0.59742670794612063</v>
      </c>
      <c r="F6" s="34">
        <v>6.264821420017495</v>
      </c>
      <c r="G6" s="34">
        <v>4.230036636987287</v>
      </c>
      <c r="H6" s="34">
        <v>0</v>
      </c>
      <c r="I6" s="34">
        <v>2.8280634180030062</v>
      </c>
      <c r="J6" s="34">
        <v>1.8935554363080218</v>
      </c>
      <c r="K6" s="34">
        <v>0</v>
      </c>
      <c r="L6" s="34">
        <v>2.5327961896468385</v>
      </c>
      <c r="M6" s="34">
        <v>2.5619790207467541</v>
      </c>
      <c r="N6" s="34">
        <v>2.5303938012874312</v>
      </c>
      <c r="O6" s="34">
        <v>4.9699408590872416</v>
      </c>
      <c r="P6" s="34">
        <v>2.5752062637631452</v>
      </c>
      <c r="Q6" s="34">
        <v>0</v>
      </c>
      <c r="R6" s="34">
        <v>2.5076777655393818</v>
      </c>
      <c r="S6" s="34">
        <v>1.9487238145874435</v>
      </c>
      <c r="T6" s="34">
        <v>2.4388865537495072</v>
      </c>
      <c r="U6" s="34">
        <v>2.6626658560736045</v>
      </c>
      <c r="V6" s="48"/>
    </row>
    <row r="7" spans="1:22" ht="27" thickBot="1" x14ac:dyDescent="0.25">
      <c r="B7" s="1" t="s">
        <v>2</v>
      </c>
      <c r="C7" s="29" t="s">
        <v>2</v>
      </c>
      <c r="D7" s="34">
        <v>16.454027931752879</v>
      </c>
      <c r="E7" s="34">
        <v>0</v>
      </c>
      <c r="F7" s="34">
        <v>12.604267624981444</v>
      </c>
      <c r="G7" s="34">
        <v>20.008054933375057</v>
      </c>
      <c r="H7" s="34">
        <v>0</v>
      </c>
      <c r="I7" s="34">
        <v>14.133467955467726</v>
      </c>
      <c r="J7" s="34">
        <v>11.155557703410214</v>
      </c>
      <c r="K7" s="34">
        <v>0</v>
      </c>
      <c r="L7" s="34">
        <v>14.744144218483473</v>
      </c>
      <c r="M7" s="34">
        <v>14.991717387904272</v>
      </c>
      <c r="N7" s="34">
        <v>15.89430941128338</v>
      </c>
      <c r="O7" s="34">
        <v>15.74435761316002</v>
      </c>
      <c r="P7" s="34">
        <v>13.445921357793997</v>
      </c>
      <c r="Q7" s="34">
        <v>0</v>
      </c>
      <c r="R7" s="34">
        <v>14.931394244486418</v>
      </c>
      <c r="S7" s="34">
        <v>5.2162997505061055</v>
      </c>
      <c r="T7" s="34">
        <v>13.066221766818947</v>
      </c>
      <c r="U7" s="34">
        <v>11.240422096529777</v>
      </c>
      <c r="V7" s="48"/>
    </row>
    <row r="8" spans="1:22" ht="13.8" thickBot="1" x14ac:dyDescent="0.25">
      <c r="B8" s="2" t="s">
        <v>85</v>
      </c>
      <c r="C8" s="30" t="s">
        <v>85</v>
      </c>
      <c r="D8" s="34">
        <v>4.5242542002792554</v>
      </c>
      <c r="E8" s="34">
        <v>0</v>
      </c>
      <c r="F8" s="34">
        <v>2.2379595203453855</v>
      </c>
      <c r="G8" s="34">
        <v>0</v>
      </c>
      <c r="H8" s="34">
        <v>0</v>
      </c>
      <c r="I8" s="34">
        <v>0</v>
      </c>
      <c r="J8" s="34">
        <v>1.7949162765674529</v>
      </c>
      <c r="K8" s="34">
        <v>0</v>
      </c>
      <c r="L8" s="34">
        <v>1.5210694985117563</v>
      </c>
      <c r="M8" s="34">
        <v>1.5309908848299258</v>
      </c>
      <c r="N8" s="34">
        <v>1.5371517098280008</v>
      </c>
      <c r="O8" s="34">
        <v>1.2414095259480751</v>
      </c>
      <c r="P8" s="34">
        <v>1.5769124215615062</v>
      </c>
      <c r="Q8" s="34">
        <v>0</v>
      </c>
      <c r="R8" s="34">
        <v>1.5247131599277663</v>
      </c>
      <c r="S8" s="34">
        <v>0</v>
      </c>
      <c r="T8" s="34">
        <v>1.4767854915640237</v>
      </c>
      <c r="U8" s="34">
        <v>1.3351134245733427</v>
      </c>
      <c r="V8" s="48"/>
    </row>
    <row r="9" spans="1:22" ht="13.2" x14ac:dyDescent="0.25">
      <c r="B9" s="61" t="s">
        <v>3</v>
      </c>
      <c r="C9" s="27" t="s">
        <v>82</v>
      </c>
      <c r="D9" s="36">
        <v>0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4">
        <v>0</v>
      </c>
      <c r="P9" s="36">
        <v>0</v>
      </c>
      <c r="Q9" s="36">
        <v>0</v>
      </c>
      <c r="R9" s="36">
        <v>0</v>
      </c>
      <c r="S9" s="36">
        <v>0</v>
      </c>
      <c r="T9" s="36">
        <v>0</v>
      </c>
      <c r="U9" s="36">
        <v>0</v>
      </c>
      <c r="V9" s="48"/>
    </row>
    <row r="10" spans="1:22" ht="13.2" x14ac:dyDescent="0.25">
      <c r="B10" s="62"/>
      <c r="C10" s="27" t="s">
        <v>4</v>
      </c>
      <c r="D10" s="36">
        <v>5.3849449369629493E-4</v>
      </c>
      <c r="E10" s="36">
        <v>0</v>
      </c>
      <c r="F10" s="36">
        <v>0.42953072101232953</v>
      </c>
      <c r="G10" s="36">
        <v>0.30146446171868035</v>
      </c>
      <c r="H10" s="36">
        <v>0</v>
      </c>
      <c r="I10" s="36">
        <v>0</v>
      </c>
      <c r="J10" s="36">
        <v>0.53523091080481444</v>
      </c>
      <c r="K10" s="36">
        <v>0.60434512645886496</v>
      </c>
      <c r="L10" s="36">
        <v>0.45579804411818475</v>
      </c>
      <c r="M10" s="36">
        <v>0.38680150862231033</v>
      </c>
      <c r="N10" s="36">
        <v>0.37099389727157206</v>
      </c>
      <c r="O10" s="34">
        <v>0.53673106574059637</v>
      </c>
      <c r="P10" s="36">
        <v>0.3908192800106714</v>
      </c>
      <c r="Q10" s="36">
        <v>0</v>
      </c>
      <c r="R10" s="36">
        <v>0.53375916683834923</v>
      </c>
      <c r="S10" s="36">
        <v>0.82103994633284483</v>
      </c>
      <c r="T10" s="36">
        <v>0.55234260930926771</v>
      </c>
      <c r="U10" s="36">
        <v>0.45056491480751909</v>
      </c>
      <c r="V10" s="48"/>
    </row>
    <row r="11" spans="1:22" ht="13.2" x14ac:dyDescent="0.25">
      <c r="B11" s="62"/>
      <c r="C11" s="27" t="s">
        <v>5</v>
      </c>
      <c r="D11" s="36">
        <v>7.1239505411265697E-2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8.2746920365469823E-2</v>
      </c>
      <c r="K11" s="36">
        <v>9.5297881437306067E-2</v>
      </c>
      <c r="L11" s="36">
        <v>9.0762598588141688E-2</v>
      </c>
      <c r="M11" s="36">
        <v>0</v>
      </c>
      <c r="N11" s="36">
        <v>8.4708127237629119E-2</v>
      </c>
      <c r="O11" s="34">
        <v>2.9986068459073881E-2</v>
      </c>
      <c r="P11" s="36">
        <v>0</v>
      </c>
      <c r="Q11" s="36">
        <v>0</v>
      </c>
      <c r="R11" s="36">
        <v>2.7606390270600637E-2</v>
      </c>
      <c r="S11" s="36">
        <v>0.36600435682952592</v>
      </c>
      <c r="T11" s="36">
        <v>0.10415891102321985</v>
      </c>
      <c r="U11" s="36">
        <v>5.6789909020395005E-2</v>
      </c>
      <c r="V11" s="48"/>
    </row>
    <row r="12" spans="1:22" ht="13.2" x14ac:dyDescent="0.25">
      <c r="B12" s="62"/>
      <c r="C12" s="27" t="s">
        <v>6</v>
      </c>
      <c r="D12" s="36">
        <v>0.8073576988324086</v>
      </c>
      <c r="E12" s="36">
        <v>0</v>
      </c>
      <c r="F12" s="36">
        <v>1.5327420153027367</v>
      </c>
      <c r="G12" s="36">
        <v>1.8251473173631436</v>
      </c>
      <c r="H12" s="36">
        <v>0</v>
      </c>
      <c r="I12" s="36">
        <v>0</v>
      </c>
      <c r="J12" s="36">
        <v>1.1417901457731119</v>
      </c>
      <c r="K12" s="36">
        <v>1.8144118954830746</v>
      </c>
      <c r="L12" s="36">
        <v>1.1191690791130784</v>
      </c>
      <c r="M12" s="36">
        <v>1.5088341273431241</v>
      </c>
      <c r="N12" s="36">
        <v>1.1267226320261539</v>
      </c>
      <c r="O12" s="34">
        <v>1.0303944653257078</v>
      </c>
      <c r="P12" s="36">
        <v>1.1959106707668106</v>
      </c>
      <c r="Q12" s="36">
        <v>0</v>
      </c>
      <c r="R12" s="36">
        <v>1.1911388635750098</v>
      </c>
      <c r="S12" s="36">
        <v>1.6770303218175582</v>
      </c>
      <c r="T12" s="36">
        <v>1.4245480041418348</v>
      </c>
      <c r="U12" s="36">
        <v>1.3101809163424356</v>
      </c>
      <c r="V12" s="48"/>
    </row>
    <row r="13" spans="1:22" ht="13.2" x14ac:dyDescent="0.25">
      <c r="B13" s="62"/>
      <c r="C13" s="27" t="s">
        <v>7</v>
      </c>
      <c r="D13" s="36">
        <v>0.35682464472044456</v>
      </c>
      <c r="E13" s="36">
        <v>0.12757476052113137</v>
      </c>
      <c r="F13" s="36">
        <v>1.3998634323893469</v>
      </c>
      <c r="G13" s="36">
        <v>4.9646874648443876E-2</v>
      </c>
      <c r="H13" s="36">
        <v>0</v>
      </c>
      <c r="I13" s="36">
        <v>0</v>
      </c>
      <c r="J13" s="36">
        <v>1.4541668069143487</v>
      </c>
      <c r="K13" s="36">
        <v>1.9162014613688452</v>
      </c>
      <c r="L13" s="36">
        <v>1.3621047418627372</v>
      </c>
      <c r="M13" s="36">
        <v>0.90387639890059834</v>
      </c>
      <c r="N13" s="36">
        <v>1.1943987123710438</v>
      </c>
      <c r="O13" s="34">
        <v>0.79054028489482875</v>
      </c>
      <c r="P13" s="36">
        <v>1.0455731640615673</v>
      </c>
      <c r="Q13" s="36">
        <v>0</v>
      </c>
      <c r="R13" s="36">
        <v>1.1206693198574025</v>
      </c>
      <c r="S13" s="36">
        <v>2.2294706545711298</v>
      </c>
      <c r="T13" s="36">
        <v>1.5503346398819369</v>
      </c>
      <c r="U13" s="36">
        <v>1.3052027041089</v>
      </c>
      <c r="V13" s="48"/>
    </row>
    <row r="14" spans="1:22" ht="13.2" x14ac:dyDescent="0.25">
      <c r="B14" s="62"/>
      <c r="C14" s="27" t="s">
        <v>8</v>
      </c>
      <c r="D14" s="36">
        <v>0.29856319445117324</v>
      </c>
      <c r="E14" s="36">
        <v>0</v>
      </c>
      <c r="F14" s="36">
        <v>0.43114475519745921</v>
      </c>
      <c r="G14" s="36">
        <v>0.35346399386427135</v>
      </c>
      <c r="H14" s="36">
        <v>0</v>
      </c>
      <c r="I14" s="36">
        <v>0</v>
      </c>
      <c r="J14" s="36">
        <v>0.68841781986030071</v>
      </c>
      <c r="K14" s="36">
        <v>0.4341346532878913</v>
      </c>
      <c r="L14" s="36">
        <v>0.42738320559724002</v>
      </c>
      <c r="M14" s="36">
        <v>0.35806562588054547</v>
      </c>
      <c r="N14" s="36">
        <v>0.30591628684926192</v>
      </c>
      <c r="O14" s="34">
        <v>0.47970961538879753</v>
      </c>
      <c r="P14" s="36">
        <v>0.42899640200850025</v>
      </c>
      <c r="Q14" s="36">
        <v>0</v>
      </c>
      <c r="R14" s="36">
        <v>0.30812836859748444</v>
      </c>
      <c r="S14" s="36">
        <v>0.98946084533342327</v>
      </c>
      <c r="T14" s="36">
        <v>0.27472773377202214</v>
      </c>
      <c r="U14" s="36">
        <v>0.38818571156681092</v>
      </c>
      <c r="V14" s="48"/>
    </row>
    <row r="15" spans="1:22" ht="13.2" x14ac:dyDescent="0.25">
      <c r="B15" s="62"/>
      <c r="C15" s="27" t="s">
        <v>9</v>
      </c>
      <c r="D15" s="36">
        <v>0</v>
      </c>
      <c r="E15" s="36">
        <v>0</v>
      </c>
      <c r="F15" s="36">
        <v>4.6141690251536659E-2</v>
      </c>
      <c r="G15" s="36">
        <v>0</v>
      </c>
      <c r="H15" s="36">
        <v>0</v>
      </c>
      <c r="I15" s="36">
        <v>0</v>
      </c>
      <c r="J15" s="36">
        <v>4.9944793576291807E-2</v>
      </c>
      <c r="K15" s="36">
        <v>0.38247509374140354</v>
      </c>
      <c r="L15" s="36">
        <v>0.28571647495593011</v>
      </c>
      <c r="M15" s="36">
        <v>0.12326158195728142</v>
      </c>
      <c r="N15" s="36">
        <v>8.787121445395038E-2</v>
      </c>
      <c r="O15" s="34">
        <v>5.4936187613489451E-2</v>
      </c>
      <c r="P15" s="36">
        <v>0.40657702084584185</v>
      </c>
      <c r="Q15" s="36">
        <v>0</v>
      </c>
      <c r="R15" s="36">
        <v>0.19203599931341106</v>
      </c>
      <c r="S15" s="36">
        <v>0.34392994391230663</v>
      </c>
      <c r="T15" s="36">
        <v>0.20500327104458191</v>
      </c>
      <c r="U15" s="36">
        <v>0.18355465060803727</v>
      </c>
      <c r="V15" s="48"/>
    </row>
    <row r="16" spans="1:22" ht="13.2" x14ac:dyDescent="0.25">
      <c r="B16" s="62"/>
      <c r="C16" s="27" t="s">
        <v>10</v>
      </c>
      <c r="D16" s="36">
        <v>4.5253029980845925E-2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4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1.2822310748389023E-4</v>
      </c>
      <c r="V16" s="48"/>
    </row>
    <row r="17" spans="2:22" ht="13.2" x14ac:dyDescent="0.25">
      <c r="B17" s="62"/>
      <c r="C17" s="27" t="s">
        <v>11</v>
      </c>
      <c r="D17" s="36">
        <v>0</v>
      </c>
      <c r="E17" s="36">
        <v>0</v>
      </c>
      <c r="F17" s="36">
        <v>0.17884292101314736</v>
      </c>
      <c r="G17" s="36">
        <v>3.3767462508614628E-2</v>
      </c>
      <c r="H17" s="36">
        <v>0</v>
      </c>
      <c r="I17" s="36">
        <v>0</v>
      </c>
      <c r="J17" s="36">
        <v>0.43490066228618079</v>
      </c>
      <c r="K17" s="36">
        <v>0.22415978642894066</v>
      </c>
      <c r="L17" s="36">
        <v>0.39253580849721936</v>
      </c>
      <c r="M17" s="36">
        <v>0.35988260671019495</v>
      </c>
      <c r="N17" s="36">
        <v>0.31446430756707833</v>
      </c>
      <c r="O17" s="34">
        <v>0.80465777201766242</v>
      </c>
      <c r="P17" s="36">
        <v>0.63674466273162411</v>
      </c>
      <c r="Q17" s="36">
        <v>0</v>
      </c>
      <c r="R17" s="36">
        <v>0.33258509778448608</v>
      </c>
      <c r="S17" s="36">
        <v>0.73374853511679405</v>
      </c>
      <c r="T17" s="36">
        <v>0.39640390898744549</v>
      </c>
      <c r="U17" s="36">
        <v>0.31848618460213762</v>
      </c>
      <c r="V17" s="48"/>
    </row>
    <row r="18" spans="2:22" ht="13.2" x14ac:dyDescent="0.25">
      <c r="B18" s="62"/>
      <c r="C18" s="27" t="s">
        <v>12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4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48"/>
    </row>
    <row r="19" spans="2:22" ht="13.2" x14ac:dyDescent="0.25">
      <c r="B19" s="62"/>
      <c r="C19" s="29" t="s">
        <v>86</v>
      </c>
      <c r="D19" s="36">
        <v>0.58131451280162183</v>
      </c>
      <c r="E19" s="36">
        <v>0</v>
      </c>
      <c r="F19" s="36">
        <v>2.0358158053935819E-2</v>
      </c>
      <c r="G19" s="36">
        <v>2.6431912770841426</v>
      </c>
      <c r="H19" s="36">
        <v>0</v>
      </c>
      <c r="I19" s="36">
        <v>0</v>
      </c>
      <c r="J19" s="36">
        <v>0.70153729592798408</v>
      </c>
      <c r="K19" s="36">
        <v>0.2370347966071929</v>
      </c>
      <c r="L19" s="36">
        <v>0.47041340843186819</v>
      </c>
      <c r="M19" s="36">
        <v>0.58798005657649044</v>
      </c>
      <c r="N19" s="36">
        <v>1.3550126614448044</v>
      </c>
      <c r="O19" s="34">
        <v>0.37703062606570992</v>
      </c>
      <c r="P19" s="36">
        <v>0.39426447583150481</v>
      </c>
      <c r="Q19" s="36">
        <v>0</v>
      </c>
      <c r="R19" s="36">
        <v>0.5733650596254547</v>
      </c>
      <c r="S19" s="36">
        <v>4.3429100326973975</v>
      </c>
      <c r="T19" s="36">
        <v>0.37776986311992466</v>
      </c>
      <c r="U19" s="36">
        <v>0.58352103324963966</v>
      </c>
      <c r="V19" s="48"/>
    </row>
    <row r="20" spans="2:22" ht="13.2" x14ac:dyDescent="0.25">
      <c r="B20" s="62"/>
      <c r="C20" s="27" t="s">
        <v>13</v>
      </c>
      <c r="D20" s="36">
        <v>7.9853769600189986E-2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4.0203715843448333E-2</v>
      </c>
      <c r="M20" s="36">
        <v>0.10584221076424015</v>
      </c>
      <c r="N20" s="36">
        <v>4.0964570014829026E-2</v>
      </c>
      <c r="O20" s="34">
        <v>0.31378791808625045</v>
      </c>
      <c r="P20" s="36">
        <v>0</v>
      </c>
      <c r="Q20" s="36">
        <v>0</v>
      </c>
      <c r="R20" s="36">
        <v>8.5426982867228857E-2</v>
      </c>
      <c r="S20" s="36">
        <v>0</v>
      </c>
      <c r="T20" s="36">
        <v>0</v>
      </c>
      <c r="U20" s="36">
        <v>2.362787638145453E-2</v>
      </c>
      <c r="V20" s="48"/>
    </row>
    <row r="21" spans="2:22" ht="13.2" x14ac:dyDescent="0.25">
      <c r="B21" s="62"/>
      <c r="C21" s="27" t="s">
        <v>87</v>
      </c>
      <c r="D21" s="36">
        <v>0</v>
      </c>
      <c r="E21" s="36">
        <v>0</v>
      </c>
      <c r="F21" s="36">
        <v>0</v>
      </c>
      <c r="G21" s="36">
        <v>0.32030600336946846</v>
      </c>
      <c r="H21" s="36">
        <v>0</v>
      </c>
      <c r="I21" s="36">
        <v>0</v>
      </c>
      <c r="J21" s="36">
        <v>0.96619112015875452</v>
      </c>
      <c r="K21" s="36">
        <v>0</v>
      </c>
      <c r="L21" s="36">
        <v>0.64415909455889198</v>
      </c>
      <c r="M21" s="36">
        <v>0.82173698909577086</v>
      </c>
      <c r="N21" s="36">
        <v>0.60270409024616511</v>
      </c>
      <c r="O21" s="34">
        <v>0</v>
      </c>
      <c r="P21" s="36">
        <v>0.74194686618039862</v>
      </c>
      <c r="Q21" s="36">
        <v>0</v>
      </c>
      <c r="R21" s="36">
        <v>0.74363344420268873</v>
      </c>
      <c r="S21" s="36">
        <v>2.7135873911411701</v>
      </c>
      <c r="T21" s="36">
        <v>0</v>
      </c>
      <c r="U21" s="36">
        <v>0.41998934777173536</v>
      </c>
      <c r="V21" s="48"/>
    </row>
    <row r="22" spans="2:22" ht="13.2" x14ac:dyDescent="0.25">
      <c r="B22" s="62"/>
      <c r="C22" s="27" t="s">
        <v>15</v>
      </c>
      <c r="D22" s="36">
        <v>0</v>
      </c>
      <c r="E22" s="36">
        <v>0</v>
      </c>
      <c r="F22" s="36">
        <v>0</v>
      </c>
      <c r="G22" s="36">
        <v>0.18379928682496657</v>
      </c>
      <c r="H22" s="36">
        <v>0</v>
      </c>
      <c r="I22" s="36">
        <v>0</v>
      </c>
      <c r="J22" s="36">
        <v>0.15425324350652819</v>
      </c>
      <c r="K22" s="36">
        <v>0.25162013938914701</v>
      </c>
      <c r="L22" s="36">
        <v>0.25092232019220645</v>
      </c>
      <c r="M22" s="36">
        <v>0.28213019633187253</v>
      </c>
      <c r="N22" s="36">
        <v>0.22897545453605381</v>
      </c>
      <c r="O22" s="34">
        <v>0.34985158382913861</v>
      </c>
      <c r="P22" s="36">
        <v>0.29078503609549033</v>
      </c>
      <c r="Q22" s="36">
        <v>0</v>
      </c>
      <c r="R22" s="36">
        <v>0.26037097420484528</v>
      </c>
      <c r="S22" s="36">
        <v>0.32628996182302494</v>
      </c>
      <c r="T22" s="36">
        <v>0.24970760432236591</v>
      </c>
      <c r="U22" s="36">
        <v>0.19230513401195046</v>
      </c>
      <c r="V22" s="48"/>
    </row>
    <row r="23" spans="2:22" ht="13.2" x14ac:dyDescent="0.25">
      <c r="B23" s="62"/>
      <c r="C23" s="27" t="s">
        <v>83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4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48"/>
    </row>
    <row r="24" spans="2:22" ht="13.2" x14ac:dyDescent="0.25">
      <c r="B24" s="62"/>
      <c r="C24" s="27" t="s">
        <v>16</v>
      </c>
      <c r="D24" s="36">
        <v>1.4672972115417673</v>
      </c>
      <c r="E24" s="36">
        <v>0</v>
      </c>
      <c r="F24" s="36">
        <v>0.22013312016930367</v>
      </c>
      <c r="G24" s="36">
        <v>0.76648428420842474</v>
      </c>
      <c r="H24" s="36">
        <v>0</v>
      </c>
      <c r="I24" s="36">
        <v>0</v>
      </c>
      <c r="J24" s="36">
        <v>1.4410870032051626</v>
      </c>
      <c r="K24" s="36">
        <v>1.0772132189037376</v>
      </c>
      <c r="L24" s="36">
        <v>1.2227699242730681</v>
      </c>
      <c r="M24" s="36">
        <v>1.2982707859401161</v>
      </c>
      <c r="N24" s="36">
        <v>1.1155191219571201</v>
      </c>
      <c r="O24" s="34">
        <v>0.65013534999398048</v>
      </c>
      <c r="P24" s="36">
        <v>2.4916214308422169</v>
      </c>
      <c r="Q24" s="36">
        <v>0</v>
      </c>
      <c r="R24" s="36">
        <v>1.3731574936522548</v>
      </c>
      <c r="S24" s="36">
        <v>4.0348818491873217</v>
      </c>
      <c r="T24" s="36">
        <v>1.1027543508365414</v>
      </c>
      <c r="U24" s="36">
        <v>1.1183958302008852</v>
      </c>
      <c r="V24" s="48"/>
    </row>
    <row r="25" spans="2:22" ht="13.2" x14ac:dyDescent="0.25">
      <c r="B25" s="62"/>
      <c r="C25" s="27" t="s">
        <v>50</v>
      </c>
      <c r="D25" s="36">
        <v>0</v>
      </c>
      <c r="E25" s="36">
        <v>0</v>
      </c>
      <c r="F25" s="36">
        <v>0</v>
      </c>
      <c r="G25" s="36">
        <v>8.1719935728845061E-2</v>
      </c>
      <c r="H25" s="36">
        <v>0</v>
      </c>
      <c r="I25" s="36">
        <v>0</v>
      </c>
      <c r="J25" s="36">
        <v>2.5761681497781783E-2</v>
      </c>
      <c r="K25" s="36">
        <v>1.2959692288176195E-2</v>
      </c>
      <c r="L25" s="36">
        <v>1.5059889649710674E-2</v>
      </c>
      <c r="M25" s="36">
        <v>0</v>
      </c>
      <c r="N25" s="36">
        <v>0</v>
      </c>
      <c r="O25" s="34">
        <v>0</v>
      </c>
      <c r="P25" s="36">
        <v>0</v>
      </c>
      <c r="Q25" s="36">
        <v>0</v>
      </c>
      <c r="R25" s="36">
        <v>0</v>
      </c>
      <c r="S25" s="36">
        <v>2.9566354247254394E-2</v>
      </c>
      <c r="T25" s="36">
        <v>1.9588497894288858E-2</v>
      </c>
      <c r="U25" s="36">
        <v>7.5916104723983066E-3</v>
      </c>
      <c r="V25" s="48"/>
    </row>
    <row r="26" spans="2:22" ht="13.2" x14ac:dyDescent="0.25">
      <c r="B26" s="62"/>
      <c r="C26" s="27" t="s">
        <v>17</v>
      </c>
      <c r="D26" s="36">
        <v>6.5281075707376721E-2</v>
      </c>
      <c r="E26" s="36">
        <v>0</v>
      </c>
      <c r="F26" s="36">
        <v>0.99618887887520036</v>
      </c>
      <c r="G26" s="36">
        <v>0.53514906133158935</v>
      </c>
      <c r="H26" s="36">
        <v>0</v>
      </c>
      <c r="I26" s="36">
        <v>0</v>
      </c>
      <c r="J26" s="36">
        <v>0.74900281033724281</v>
      </c>
      <c r="K26" s="36">
        <v>1.0745022871403025</v>
      </c>
      <c r="L26" s="36">
        <v>0.78089482907368413</v>
      </c>
      <c r="M26" s="36">
        <v>0.69065994104617334</v>
      </c>
      <c r="N26" s="36">
        <v>0.63671320387071451</v>
      </c>
      <c r="O26" s="34">
        <v>0.58643747174484173</v>
      </c>
      <c r="P26" s="36">
        <v>0.3937023273706437</v>
      </c>
      <c r="Q26" s="36">
        <v>0</v>
      </c>
      <c r="R26" s="36">
        <v>0.74502908406326229</v>
      </c>
      <c r="S26" s="36">
        <v>1.0029503762634144</v>
      </c>
      <c r="T26" s="36">
        <v>0.95204521738848946</v>
      </c>
      <c r="U26" s="36">
        <v>0.76831598321365213</v>
      </c>
      <c r="V26" s="48"/>
    </row>
    <row r="27" spans="2:22" ht="13.2" x14ac:dyDescent="0.25">
      <c r="B27" s="62"/>
      <c r="C27" s="27" t="s">
        <v>18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0.13018731075471562</v>
      </c>
      <c r="K27" s="36">
        <v>0.3213865992683686</v>
      </c>
      <c r="L27" s="36">
        <v>0.10017316036411252</v>
      </c>
      <c r="M27" s="36">
        <v>0</v>
      </c>
      <c r="N27" s="36">
        <v>8.5881561444847779E-2</v>
      </c>
      <c r="O27" s="34">
        <v>0.2370827801229537</v>
      </c>
      <c r="P27" s="36">
        <v>0</v>
      </c>
      <c r="Q27" s="36">
        <v>0</v>
      </c>
      <c r="R27" s="36">
        <v>3.0565768272923174E-2</v>
      </c>
      <c r="S27" s="36">
        <v>1.9889152697992123</v>
      </c>
      <c r="T27" s="36">
        <v>0.37082868921707207</v>
      </c>
      <c r="U27" s="36">
        <v>0.13775653287063352</v>
      </c>
      <c r="V27" s="48"/>
    </row>
    <row r="28" spans="2:22" ht="13.2" x14ac:dyDescent="0.25">
      <c r="B28" s="62"/>
      <c r="C28" s="27" t="s">
        <v>20</v>
      </c>
      <c r="D28" s="36">
        <v>0.16066135938667508</v>
      </c>
      <c r="E28" s="36">
        <v>0</v>
      </c>
      <c r="F28" s="36">
        <v>0</v>
      </c>
      <c r="G28" s="36">
        <v>2.9968437041915992E-2</v>
      </c>
      <c r="H28" s="36">
        <v>0</v>
      </c>
      <c r="I28" s="36">
        <v>0</v>
      </c>
      <c r="J28" s="36">
        <v>3.0488040575286459E-3</v>
      </c>
      <c r="K28" s="36">
        <v>0</v>
      </c>
      <c r="L28" s="36">
        <v>0</v>
      </c>
      <c r="M28" s="36">
        <v>8.6426174942127402E-3</v>
      </c>
      <c r="N28" s="36">
        <v>0</v>
      </c>
      <c r="O28" s="34">
        <v>0</v>
      </c>
      <c r="P28" s="36">
        <v>0</v>
      </c>
      <c r="Q28" s="36">
        <v>0</v>
      </c>
      <c r="R28" s="36">
        <v>6.9753559739727097E-3</v>
      </c>
      <c r="S28" s="36">
        <v>0</v>
      </c>
      <c r="T28" s="36">
        <v>0</v>
      </c>
      <c r="U28" s="36">
        <v>1.9429634437381246E-3</v>
      </c>
      <c r="V28" s="48"/>
    </row>
    <row r="29" spans="2:22" ht="13.2" x14ac:dyDescent="0.25">
      <c r="B29" s="62"/>
      <c r="C29" s="27" t="s">
        <v>84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4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48"/>
    </row>
    <row r="30" spans="2:22" ht="13.2" x14ac:dyDescent="0.25">
      <c r="B30" s="62"/>
      <c r="C30" s="27" t="s">
        <v>21</v>
      </c>
      <c r="D30" s="36">
        <v>0</v>
      </c>
      <c r="E30" s="36">
        <v>0</v>
      </c>
      <c r="F30" s="36">
        <v>0.67568004249242597</v>
      </c>
      <c r="G30" s="36">
        <v>3.0432562054047122E-3</v>
      </c>
      <c r="H30" s="36">
        <v>0</v>
      </c>
      <c r="I30" s="36">
        <v>0</v>
      </c>
      <c r="J30" s="36">
        <v>1.1049870391664374</v>
      </c>
      <c r="K30" s="36">
        <v>1.3207975383304764</v>
      </c>
      <c r="L30" s="36">
        <v>1.0053445563371501</v>
      </c>
      <c r="M30" s="36">
        <v>1.1510646892972634</v>
      </c>
      <c r="N30" s="36">
        <v>1.0947498569752718</v>
      </c>
      <c r="O30" s="34">
        <v>0.76857783473570473</v>
      </c>
      <c r="P30" s="36">
        <v>0.40559168699864417</v>
      </c>
      <c r="Q30" s="36">
        <v>0</v>
      </c>
      <c r="R30" s="36">
        <v>0.96308936262956313</v>
      </c>
      <c r="S30" s="36">
        <v>2.852982115960164</v>
      </c>
      <c r="T30" s="36">
        <v>1.0984377895460822</v>
      </c>
      <c r="U30" s="36">
        <v>0.93856394319025316</v>
      </c>
      <c r="V30" s="48"/>
    </row>
    <row r="31" spans="2:22" ht="13.2" x14ac:dyDescent="0.25">
      <c r="B31" s="62"/>
      <c r="C31" s="27" t="s">
        <v>22</v>
      </c>
      <c r="D31" s="36">
        <v>0</v>
      </c>
      <c r="E31" s="36">
        <v>0</v>
      </c>
      <c r="F31" s="36">
        <v>0</v>
      </c>
      <c r="G31" s="36">
        <v>7.5363156437468035E-2</v>
      </c>
      <c r="H31" s="36">
        <v>0</v>
      </c>
      <c r="I31" s="36">
        <v>0</v>
      </c>
      <c r="J31" s="36">
        <v>6.4685466409637252E-2</v>
      </c>
      <c r="K31" s="36">
        <v>0</v>
      </c>
      <c r="L31" s="36">
        <v>5.0618089916763344E-2</v>
      </c>
      <c r="M31" s="36">
        <v>5.1065983626902463E-2</v>
      </c>
      <c r="N31" s="36">
        <v>4.9813038730261508E-2</v>
      </c>
      <c r="O31" s="34">
        <v>0</v>
      </c>
      <c r="P31" s="36">
        <v>8.8522677341236145E-2</v>
      </c>
      <c r="Q31" s="36">
        <v>0</v>
      </c>
      <c r="R31" s="36">
        <v>4.9564571948777225E-2</v>
      </c>
      <c r="S31" s="36">
        <v>6.1377036875809615E-2</v>
      </c>
      <c r="T31" s="36">
        <v>3.5255012176084961E-2</v>
      </c>
      <c r="U31" s="36">
        <v>3.497090043685129E-2</v>
      </c>
      <c r="V31" s="48"/>
    </row>
    <row r="32" spans="2:22" ht="13.8" thickBot="1" x14ac:dyDescent="0.3">
      <c r="B32" s="63"/>
      <c r="C32" s="27" t="s">
        <v>23</v>
      </c>
      <c r="D32" s="36">
        <v>0.15644169453270715</v>
      </c>
      <c r="E32" s="36">
        <v>0</v>
      </c>
      <c r="F32" s="36">
        <v>0.15601535017590829</v>
      </c>
      <c r="G32" s="36">
        <v>0.56348481565972652</v>
      </c>
      <c r="H32" s="36">
        <v>0</v>
      </c>
      <c r="I32" s="36">
        <v>0</v>
      </c>
      <c r="J32" s="36">
        <v>0.49499750327554931</v>
      </c>
      <c r="K32" s="36">
        <v>6.5127791841008059E-2</v>
      </c>
      <c r="L32" s="36">
        <v>0.29142838126642573</v>
      </c>
      <c r="M32" s="36">
        <v>0.37026715554313022</v>
      </c>
      <c r="N32" s="36">
        <v>0.44452311210781459</v>
      </c>
      <c r="O32" s="34">
        <v>0</v>
      </c>
      <c r="P32" s="36">
        <v>0.35730216502752005</v>
      </c>
      <c r="Q32" s="36">
        <v>0</v>
      </c>
      <c r="R32" s="36">
        <v>0.44276166149506813</v>
      </c>
      <c r="S32" s="36">
        <v>0.4525291802280863</v>
      </c>
      <c r="T32" s="36">
        <v>0.35733859705966181</v>
      </c>
      <c r="U32" s="36">
        <v>0.28983417158459041</v>
      </c>
      <c r="V32" s="48"/>
    </row>
    <row r="33" spans="2:22" ht="13.8" thickBot="1" x14ac:dyDescent="0.3">
      <c r="B33" s="28" t="s">
        <v>48</v>
      </c>
      <c r="C33" s="29" t="s">
        <v>48</v>
      </c>
      <c r="D33" s="36">
        <v>6.6556956052117631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4">
        <v>0</v>
      </c>
      <c r="P33" s="36">
        <v>0</v>
      </c>
      <c r="Q33" s="36">
        <v>0</v>
      </c>
      <c r="R33" s="36">
        <v>0</v>
      </c>
      <c r="S33" s="36">
        <v>0</v>
      </c>
      <c r="T33" s="36">
        <v>0</v>
      </c>
      <c r="U33" s="36">
        <v>1.8858714506594251E-2</v>
      </c>
      <c r="V33" s="48"/>
    </row>
    <row r="34" spans="2:22" ht="13.8" thickBot="1" x14ac:dyDescent="0.3">
      <c r="B34" s="26" t="s">
        <v>69</v>
      </c>
      <c r="C34" s="29" t="s">
        <v>69</v>
      </c>
      <c r="D34" s="36">
        <v>1.9472736117904856</v>
      </c>
      <c r="E34" s="36">
        <v>1.0368280205073771E-2</v>
      </c>
      <c r="F34" s="36">
        <v>3.4043307729750359E-2</v>
      </c>
      <c r="G34" s="36">
        <v>2.8112926493830388</v>
      </c>
      <c r="H34" s="36">
        <v>0</v>
      </c>
      <c r="I34" s="36">
        <v>0</v>
      </c>
      <c r="J34" s="36">
        <v>1.6754751125813809</v>
      </c>
      <c r="K34" s="36">
        <v>0</v>
      </c>
      <c r="L34" s="36">
        <v>1.4389460249756558</v>
      </c>
      <c r="M34" s="36">
        <v>1.4698909409283356</v>
      </c>
      <c r="N34" s="36">
        <v>1.3909672042128078</v>
      </c>
      <c r="O34" s="34">
        <v>2.4730090360135031</v>
      </c>
      <c r="P34" s="36">
        <v>2.2220244987594202</v>
      </c>
      <c r="Q34" s="36">
        <v>0</v>
      </c>
      <c r="R34" s="36">
        <v>1.4737787581971522</v>
      </c>
      <c r="S34" s="36">
        <v>1.4466877227822119</v>
      </c>
      <c r="T34" s="36">
        <v>1.3013739229102983</v>
      </c>
      <c r="U34" s="36">
        <v>1.0088020047309456</v>
      </c>
      <c r="V34" s="48"/>
    </row>
    <row r="35" spans="2:22" ht="13.8" thickBot="1" x14ac:dyDescent="0.3">
      <c r="B35" s="31" t="s">
        <v>24</v>
      </c>
      <c r="C35" s="29" t="s">
        <v>24</v>
      </c>
      <c r="D35" s="36">
        <v>0.6631225314449477</v>
      </c>
      <c r="E35" s="36">
        <v>0</v>
      </c>
      <c r="F35" s="36">
        <v>9.3611813556447973E-2</v>
      </c>
      <c r="G35" s="36">
        <v>0.33639426222901514</v>
      </c>
      <c r="H35" s="36">
        <v>0</v>
      </c>
      <c r="I35" s="36">
        <v>0</v>
      </c>
      <c r="J35" s="36">
        <v>5.8260973234491011E-2</v>
      </c>
      <c r="K35" s="36">
        <v>0</v>
      </c>
      <c r="L35" s="36">
        <v>0.19134932768252913</v>
      </c>
      <c r="M35" s="36">
        <v>0.19409119645194414</v>
      </c>
      <c r="N35" s="36">
        <v>0.14368081772355679</v>
      </c>
      <c r="O35" s="34">
        <v>0.17587339182406797</v>
      </c>
      <c r="P35" s="36">
        <v>0</v>
      </c>
      <c r="Q35" s="36">
        <v>0</v>
      </c>
      <c r="R35" s="36">
        <v>0.17544871309420729</v>
      </c>
      <c r="S35" s="36">
        <v>0.14746360613359547</v>
      </c>
      <c r="T35" s="36">
        <v>0</v>
      </c>
      <c r="U35" s="36">
        <v>9.1833828593602007E-2</v>
      </c>
      <c r="V35" s="48"/>
    </row>
    <row r="36" spans="2:22" ht="13.2" x14ac:dyDescent="0.25">
      <c r="B36" s="66" t="s">
        <v>25</v>
      </c>
      <c r="C36" s="29" t="s">
        <v>26</v>
      </c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4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48"/>
    </row>
    <row r="37" spans="2:22" ht="13.2" x14ac:dyDescent="0.25">
      <c r="B37" s="67"/>
      <c r="C37" s="29" t="s">
        <v>27</v>
      </c>
      <c r="D37" s="36">
        <v>0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4">
        <v>0</v>
      </c>
      <c r="P37" s="36">
        <v>0</v>
      </c>
      <c r="Q37" s="36">
        <v>0</v>
      </c>
      <c r="R37" s="36">
        <v>0</v>
      </c>
      <c r="S37" s="36">
        <v>0</v>
      </c>
      <c r="T37" s="36">
        <v>0</v>
      </c>
      <c r="U37" s="36">
        <v>0</v>
      </c>
      <c r="V37" s="48"/>
    </row>
    <row r="38" spans="2:22" ht="13.2" x14ac:dyDescent="0.25">
      <c r="B38" s="67"/>
      <c r="C38" s="29" t="s">
        <v>89</v>
      </c>
      <c r="D38" s="36">
        <v>0</v>
      </c>
      <c r="E38" s="36">
        <v>0</v>
      </c>
      <c r="F38" s="36">
        <v>0.93742970942815029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4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0.16031833344557697</v>
      </c>
      <c r="V38" s="48"/>
    </row>
    <row r="39" spans="2:22" ht="13.2" x14ac:dyDescent="0.25">
      <c r="B39" s="67"/>
      <c r="C39" s="29" t="s">
        <v>28</v>
      </c>
      <c r="D39" s="36">
        <v>33.586777260166663</v>
      </c>
      <c r="E39" s="36">
        <v>0.6071110825743633</v>
      </c>
      <c r="F39" s="36">
        <v>6.85543786549019</v>
      </c>
      <c r="G39" s="36">
        <v>19.967116130888943</v>
      </c>
      <c r="H39" s="36">
        <v>6.7950341941749786</v>
      </c>
      <c r="I39" s="36">
        <v>31.02371482641491</v>
      </c>
      <c r="J39" s="36">
        <v>27.296982712276058</v>
      </c>
      <c r="K39" s="36">
        <v>35.655979432884131</v>
      </c>
      <c r="L39" s="36">
        <v>30.344484056359022</v>
      </c>
      <c r="M39" s="36">
        <v>25.284931417663802</v>
      </c>
      <c r="N39" s="36">
        <v>26.392048874642676</v>
      </c>
      <c r="O39" s="34">
        <v>22.980745685428147</v>
      </c>
      <c r="P39" s="36">
        <v>26.483472669175416</v>
      </c>
      <c r="Q39" s="36">
        <v>0</v>
      </c>
      <c r="R39" s="36">
        <v>25.620816947886233</v>
      </c>
      <c r="S39" s="36">
        <v>9.9676536285749187</v>
      </c>
      <c r="T39" s="36">
        <v>22.751276114856665</v>
      </c>
      <c r="U39" s="36">
        <v>23.101294638138715</v>
      </c>
      <c r="V39" s="48"/>
    </row>
    <row r="40" spans="2:22" ht="13.2" x14ac:dyDescent="0.25">
      <c r="B40" s="67"/>
      <c r="C40" s="29" t="s">
        <v>29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4">
        <v>0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48"/>
    </row>
    <row r="41" spans="2:22" ht="13.2" x14ac:dyDescent="0.25">
      <c r="B41" s="67"/>
      <c r="C41" s="29" t="s">
        <v>30</v>
      </c>
      <c r="D41" s="36">
        <v>0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4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48"/>
    </row>
    <row r="42" spans="2:22" ht="13.2" x14ac:dyDescent="0.25">
      <c r="B42" s="67"/>
      <c r="C42" s="29" t="s">
        <v>31</v>
      </c>
      <c r="D42" s="36">
        <v>0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4">
        <v>0</v>
      </c>
      <c r="P42" s="36">
        <v>0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48"/>
    </row>
    <row r="43" spans="2:22" ht="13.2" x14ac:dyDescent="0.25">
      <c r="B43" s="67"/>
      <c r="C43" s="29" t="s">
        <v>32</v>
      </c>
      <c r="D43" s="36">
        <v>0.50573013766638952</v>
      </c>
      <c r="E43" s="36">
        <v>0</v>
      </c>
      <c r="F43" s="36">
        <v>0.38798389166854252</v>
      </c>
      <c r="G43" s="36">
        <v>5.3220722704065304</v>
      </c>
      <c r="H43" s="36">
        <v>0</v>
      </c>
      <c r="I43" s="36">
        <v>0</v>
      </c>
      <c r="J43" s="36">
        <v>0.52020464811281164</v>
      </c>
      <c r="K43" s="36">
        <v>0.30555061780147336</v>
      </c>
      <c r="L43" s="36">
        <v>0.78002058125700569</v>
      </c>
      <c r="M43" s="36">
        <v>0.73481867656075772</v>
      </c>
      <c r="N43" s="36">
        <v>0.65481985960612721</v>
      </c>
      <c r="O43" s="34">
        <v>0.27225968761565322</v>
      </c>
      <c r="P43" s="36">
        <v>0.60882218834789559</v>
      </c>
      <c r="Q43" s="36">
        <v>0</v>
      </c>
      <c r="R43" s="36">
        <v>1.0701061675845047</v>
      </c>
      <c r="S43" s="36">
        <v>0.59980614663123955</v>
      </c>
      <c r="T43" s="36">
        <v>0.73955208023329955</v>
      </c>
      <c r="U43" s="36">
        <v>0.62249323389213174</v>
      </c>
      <c r="V43" s="48"/>
    </row>
    <row r="44" spans="2:22" ht="13.2" x14ac:dyDescent="0.25">
      <c r="B44" s="67"/>
      <c r="C44" s="29" t="s">
        <v>33</v>
      </c>
      <c r="D44" s="36">
        <v>5.5974929274573144</v>
      </c>
      <c r="E44" s="36">
        <v>26.422955894563565</v>
      </c>
      <c r="F44" s="36">
        <v>21.679673022169819</v>
      </c>
      <c r="G44" s="36">
        <v>18.680744418229779</v>
      </c>
      <c r="H44" s="36">
        <v>56.901516104502981</v>
      </c>
      <c r="I44" s="36">
        <v>17.528817585312776</v>
      </c>
      <c r="J44" s="36">
        <v>0.40652339974373564</v>
      </c>
      <c r="K44" s="36">
        <v>1.1300680934978813</v>
      </c>
      <c r="L44" s="36">
        <v>0</v>
      </c>
      <c r="M44" s="36">
        <v>0.77839159676815806</v>
      </c>
      <c r="N44" s="36">
        <v>2.4961656531254031</v>
      </c>
      <c r="O44" s="34">
        <v>4.6997403491532159</v>
      </c>
      <c r="P44" s="36">
        <v>0.56959785083415082</v>
      </c>
      <c r="Q44" s="36">
        <v>95.229879001188678</v>
      </c>
      <c r="R44" s="36">
        <v>0</v>
      </c>
      <c r="S44" s="36">
        <v>1.1264512814652703</v>
      </c>
      <c r="T44" s="36">
        <v>4.8491238844673106</v>
      </c>
      <c r="U44" s="36">
        <v>8.1518814455838022</v>
      </c>
      <c r="V44" s="48"/>
    </row>
    <row r="45" spans="2:22" ht="13.2" x14ac:dyDescent="0.25">
      <c r="B45" s="67"/>
      <c r="C45" s="29" t="s">
        <v>34</v>
      </c>
      <c r="D45" s="36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4">
        <v>0</v>
      </c>
      <c r="P45" s="36">
        <v>0</v>
      </c>
      <c r="Q45" s="36">
        <v>0</v>
      </c>
      <c r="R45" s="36">
        <v>0</v>
      </c>
      <c r="S45" s="36">
        <v>0</v>
      </c>
      <c r="T45" s="36">
        <v>0</v>
      </c>
      <c r="U45" s="36">
        <v>0</v>
      </c>
      <c r="V45" s="48"/>
    </row>
    <row r="46" spans="2:22" ht="13.2" x14ac:dyDescent="0.25">
      <c r="B46" s="67"/>
      <c r="C46" s="29" t="s">
        <v>35</v>
      </c>
      <c r="D46" s="36">
        <v>17.599400801858227</v>
      </c>
      <c r="E46" s="36">
        <v>61.554155635735242</v>
      </c>
      <c r="F46" s="36">
        <v>35.025513227910615</v>
      </c>
      <c r="G46" s="36">
        <v>17.189097515152614</v>
      </c>
      <c r="H46" s="36">
        <v>32.078313890032447</v>
      </c>
      <c r="I46" s="36">
        <v>31.427207926235329</v>
      </c>
      <c r="J46" s="36">
        <v>39.472361189534752</v>
      </c>
      <c r="K46" s="36">
        <v>50.623067754928073</v>
      </c>
      <c r="L46" s="36">
        <v>34.489104392273347</v>
      </c>
      <c r="M46" s="36">
        <v>39.814446471253547</v>
      </c>
      <c r="N46" s="36">
        <v>38.254493458108769</v>
      </c>
      <c r="O46" s="34">
        <v>34.076518418387565</v>
      </c>
      <c r="P46" s="36">
        <v>38.280613934021886</v>
      </c>
      <c r="Q46" s="36">
        <v>2.7112908250454155</v>
      </c>
      <c r="R46" s="36">
        <v>38.166430939760282</v>
      </c>
      <c r="S46" s="36">
        <v>46.453438366185686</v>
      </c>
      <c r="T46" s="36">
        <v>38.216372113096668</v>
      </c>
      <c r="U46" s="36">
        <v>38.452228346299577</v>
      </c>
      <c r="V46" s="48"/>
    </row>
    <row r="47" spans="2:22" ht="13.8" thickBot="1" x14ac:dyDescent="0.3">
      <c r="B47" s="67"/>
      <c r="C47" s="29" t="s">
        <v>36</v>
      </c>
      <c r="D47" s="36">
        <v>2.4658949009005968</v>
      </c>
      <c r="E47" s="36">
        <v>0</v>
      </c>
      <c r="F47" s="36">
        <v>1.4465767861986543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4">
        <v>0</v>
      </c>
      <c r="P47" s="36">
        <v>0</v>
      </c>
      <c r="Q47" s="36">
        <v>0</v>
      </c>
      <c r="R47" s="36">
        <v>0</v>
      </c>
      <c r="S47" s="36">
        <v>4.1010361254445762</v>
      </c>
      <c r="T47" s="36">
        <v>0</v>
      </c>
      <c r="U47" s="36">
        <v>0.31317557020189257</v>
      </c>
      <c r="V47" s="48"/>
    </row>
    <row r="48" spans="2:22" ht="13.8" thickBot="1" x14ac:dyDescent="0.3">
      <c r="B48" s="51" t="s">
        <v>88</v>
      </c>
      <c r="C48" s="27" t="s">
        <v>88</v>
      </c>
      <c r="D48" s="36">
        <v>5.9082687098857463</v>
      </c>
      <c r="E48" s="36">
        <v>10.680407638454511</v>
      </c>
      <c r="F48" s="36">
        <v>6.3460407255701909</v>
      </c>
      <c r="G48" s="36">
        <v>3.6891915593526221</v>
      </c>
      <c r="H48" s="36">
        <v>4.22513581128959</v>
      </c>
      <c r="I48" s="36">
        <v>3.0587282885662574</v>
      </c>
      <c r="J48" s="36">
        <v>5.50322521035325</v>
      </c>
      <c r="K48" s="36">
        <v>2.4536661389137038</v>
      </c>
      <c r="L48" s="36">
        <v>4.952628388170524</v>
      </c>
      <c r="M48" s="36">
        <v>3.6303599317622854</v>
      </c>
      <c r="N48" s="36">
        <v>1.566037361077278</v>
      </c>
      <c r="O48" s="34">
        <v>6.3562864093637756</v>
      </c>
      <c r="P48" s="36">
        <v>4.9690709496299235</v>
      </c>
      <c r="Q48" s="36">
        <v>2.0588301737659123</v>
      </c>
      <c r="R48" s="36">
        <v>5.5497703383512658</v>
      </c>
      <c r="S48" s="36">
        <v>4.0257653855525035</v>
      </c>
      <c r="T48" s="36">
        <v>6.0891633725824619</v>
      </c>
      <c r="U48" s="36">
        <v>4.3110039664389417</v>
      </c>
      <c r="V48" s="48"/>
    </row>
    <row r="49" spans="2:22" ht="13.2" x14ac:dyDescent="0.25">
      <c r="B49" s="10" t="s">
        <v>37</v>
      </c>
      <c r="C49" s="11"/>
      <c r="D49" s="37">
        <v>100</v>
      </c>
      <c r="E49" s="37">
        <v>100</v>
      </c>
      <c r="F49" s="37">
        <v>100</v>
      </c>
      <c r="G49" s="37">
        <v>100</v>
      </c>
      <c r="H49" s="37">
        <v>100</v>
      </c>
      <c r="I49" s="37">
        <v>100</v>
      </c>
      <c r="J49" s="37">
        <v>100</v>
      </c>
      <c r="K49" s="37">
        <v>100</v>
      </c>
      <c r="L49" s="37">
        <v>100</v>
      </c>
      <c r="M49" s="37">
        <v>100</v>
      </c>
      <c r="N49" s="37">
        <v>100</v>
      </c>
      <c r="O49" s="37">
        <v>100</v>
      </c>
      <c r="P49" s="37">
        <v>100</v>
      </c>
      <c r="Q49" s="37">
        <v>100</v>
      </c>
      <c r="R49" s="37">
        <v>100</v>
      </c>
      <c r="S49" s="37">
        <v>100</v>
      </c>
      <c r="T49" s="37">
        <v>100</v>
      </c>
      <c r="U49" s="37">
        <v>100.00000000000001</v>
      </c>
      <c r="V49" s="48"/>
    </row>
    <row r="51" spans="2:22" ht="115.5" customHeight="1" x14ac:dyDescent="0.2">
      <c r="B51" s="60" t="s">
        <v>91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</row>
  </sheetData>
  <sortState ref="C9:W30">
    <sortCondition ref="C9"/>
  </sortState>
  <mergeCells count="5">
    <mergeCell ref="B2:T2"/>
    <mergeCell ref="B5:C5"/>
    <mergeCell ref="B9:B32"/>
    <mergeCell ref="B51:U51"/>
    <mergeCell ref="B36:B47"/>
  </mergeCells>
  <phoneticPr fontId="4" type="noConversion"/>
  <conditionalFormatting sqref="I6:U18 C33:C37 D6:E7 D8:U37 D39:U49 C39:C47">
    <cfRule type="cellIs" dxfId="15" priority="29" stopIfTrue="1" operator="equal">
      <formula>0</formula>
    </cfRule>
  </conditionalFormatting>
  <conditionalFormatting sqref="O6">
    <cfRule type="cellIs" dxfId="14" priority="27" stopIfTrue="1" operator="equal">
      <formula>0</formula>
    </cfRule>
  </conditionalFormatting>
  <conditionalFormatting sqref="O7">
    <cfRule type="cellIs" dxfId="13" priority="25" stopIfTrue="1" operator="equal">
      <formula>0</formula>
    </cfRule>
  </conditionalFormatting>
  <conditionalFormatting sqref="G6:U6">
    <cfRule type="cellIs" dxfId="12" priority="19" stopIfTrue="1" operator="equal">
      <formula>0</formula>
    </cfRule>
  </conditionalFormatting>
  <conditionalFormatting sqref="F6">
    <cfRule type="cellIs" dxfId="11" priority="18" stopIfTrue="1" operator="equal">
      <formula>0</formula>
    </cfRule>
  </conditionalFormatting>
  <conditionalFormatting sqref="G7:U7">
    <cfRule type="cellIs" dxfId="10" priority="17" stopIfTrue="1" operator="equal">
      <formula>0</formula>
    </cfRule>
  </conditionalFormatting>
  <conditionalFormatting sqref="F7">
    <cfRule type="cellIs" dxfId="9" priority="16" stopIfTrue="1" operator="equal">
      <formula>0</formula>
    </cfRule>
  </conditionalFormatting>
  <conditionalFormatting sqref="C6">
    <cfRule type="cellIs" dxfId="8" priority="14" stopIfTrue="1" operator="equal">
      <formula>0</formula>
    </cfRule>
  </conditionalFormatting>
  <conditionalFormatting sqref="C7">
    <cfRule type="cellIs" dxfId="7" priority="13" stopIfTrue="1" operator="equal">
      <formula>0</formula>
    </cfRule>
  </conditionalFormatting>
  <conditionalFormatting sqref="C19">
    <cfRule type="cellIs" dxfId="6" priority="7" stopIfTrue="1" operator="equal">
      <formula>0</formula>
    </cfRule>
  </conditionalFormatting>
  <conditionalFormatting sqref="O8:O37 O39:O48">
    <cfRule type="cellIs" dxfId="5" priority="6" stopIfTrue="1" operator="equal">
      <formula>0</formula>
    </cfRule>
  </conditionalFormatting>
  <conditionalFormatting sqref="O8:O37 O39:O48">
    <cfRule type="cellIs" dxfId="4" priority="5" stopIfTrue="1" operator="equal">
      <formula>0</formula>
    </cfRule>
  </conditionalFormatting>
  <conditionalFormatting sqref="D38:U38">
    <cfRule type="cellIs" dxfId="3" priority="4" stopIfTrue="1" operator="equal">
      <formula>0</formula>
    </cfRule>
  </conditionalFormatting>
  <conditionalFormatting sqref="O38">
    <cfRule type="cellIs" dxfId="2" priority="3" stopIfTrue="1" operator="equal">
      <formula>0</formula>
    </cfRule>
  </conditionalFormatting>
  <conditionalFormatting sqref="O38">
    <cfRule type="cellIs" dxfId="1" priority="2" stopIfTrue="1" operator="equal">
      <formula>0</formula>
    </cfRule>
  </conditionalFormatting>
  <conditionalFormatting sqref="C38">
    <cfRule type="cellIs" dxfId="0" priority="1" stopIfTrue="1" operator="equal">
      <formula>0</formula>
    </cfRule>
  </conditionalFormatting>
  <printOptions horizontalCentered="1" verticalCentered="1"/>
  <pageMargins left="0.51181102362204722" right="0.51181102362204722" top="0.26" bottom="0.24" header="0" footer="0"/>
  <pageSetup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1"/>
    <pageSetUpPr fitToPage="1"/>
  </sheetPr>
  <dimension ref="B2:O51"/>
  <sheetViews>
    <sheetView showGridLines="0" zoomScale="80" zoomScaleNormal="80" workbookViewId="0"/>
  </sheetViews>
  <sheetFormatPr baseColWidth="10" defaultColWidth="10" defaultRowHeight="12.6" x14ac:dyDescent="0.2"/>
  <cols>
    <col min="1" max="1" width="4.90625" customWidth="1"/>
    <col min="2" max="2" width="15.7265625" customWidth="1"/>
    <col min="3" max="3" width="26.7265625" bestFit="1" customWidth="1"/>
    <col min="4" max="4" width="8" bestFit="1" customWidth="1"/>
    <col min="5" max="6" width="7.90625" bestFit="1" customWidth="1"/>
    <col min="7" max="9" width="8" bestFit="1" customWidth="1"/>
    <col min="10" max="10" width="8.08984375" customWidth="1"/>
    <col min="11" max="12" width="8" bestFit="1" customWidth="1"/>
    <col min="13" max="13" width="10.453125" customWidth="1"/>
    <col min="14" max="14" width="10.90625" bestFit="1" customWidth="1"/>
    <col min="16" max="16" width="11.08984375" bestFit="1" customWidth="1"/>
  </cols>
  <sheetData>
    <row r="2" spans="2:14" ht="17.7" customHeight="1" x14ac:dyDescent="0.25">
      <c r="B2" s="65" t="s">
        <v>44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9"/>
    </row>
    <row r="3" spans="2:14" ht="13.2" x14ac:dyDescent="0.25">
      <c r="B3" s="42" t="s">
        <v>95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5" spans="2:14" ht="90" customHeight="1" x14ac:dyDescent="0.2">
      <c r="B5" s="68" t="s">
        <v>73</v>
      </c>
      <c r="C5" s="69"/>
      <c r="D5" s="23" t="s">
        <v>38</v>
      </c>
      <c r="E5" s="23" t="s">
        <v>93</v>
      </c>
      <c r="F5" s="24" t="s">
        <v>39</v>
      </c>
      <c r="G5" s="23" t="s">
        <v>40</v>
      </c>
      <c r="H5" s="23" t="s">
        <v>41</v>
      </c>
      <c r="I5" s="23" t="s">
        <v>47</v>
      </c>
      <c r="J5" s="23" t="s">
        <v>42</v>
      </c>
      <c r="K5" s="23" t="s">
        <v>49</v>
      </c>
      <c r="L5" s="23" t="s">
        <v>57</v>
      </c>
      <c r="M5" s="24" t="s">
        <v>51</v>
      </c>
      <c r="N5" s="22" t="s">
        <v>73</v>
      </c>
    </row>
    <row r="6" spans="2:14" ht="27" thickBot="1" x14ac:dyDescent="0.25">
      <c r="B6" s="1" t="s">
        <v>1</v>
      </c>
      <c r="C6" s="29" t="s">
        <v>1</v>
      </c>
      <c r="D6" s="34">
        <v>1.0463296213822756E-3</v>
      </c>
      <c r="E6" s="34">
        <v>0.38950188276053721</v>
      </c>
      <c r="F6" s="34">
        <v>0.12500594483625943</v>
      </c>
      <c r="G6" s="34">
        <v>3.2662290211278777</v>
      </c>
      <c r="H6" s="34">
        <v>1.9870102986044884</v>
      </c>
      <c r="I6" s="34">
        <v>2.175774927977014</v>
      </c>
      <c r="J6" s="34">
        <v>2.0279613487240207</v>
      </c>
      <c r="K6" s="34">
        <v>1.6588177660588244</v>
      </c>
      <c r="L6" s="34">
        <v>0.64749032915147464</v>
      </c>
      <c r="M6" s="34">
        <v>2.3384801889808955</v>
      </c>
      <c r="N6" s="34">
        <v>1.7379235580202068</v>
      </c>
    </row>
    <row r="7" spans="2:14" ht="27" thickBot="1" x14ac:dyDescent="0.25">
      <c r="B7" s="21" t="s">
        <v>2</v>
      </c>
      <c r="C7" s="29" t="s">
        <v>2</v>
      </c>
      <c r="D7" s="34">
        <v>0</v>
      </c>
      <c r="E7" s="34">
        <v>0</v>
      </c>
      <c r="F7" s="34">
        <v>0</v>
      </c>
      <c r="G7" s="34">
        <v>2.2831552085614271</v>
      </c>
      <c r="H7" s="34">
        <v>6.4100754197945546</v>
      </c>
      <c r="I7" s="34">
        <v>5.6727141148670137</v>
      </c>
      <c r="J7" s="34">
        <v>3.0524298841225934</v>
      </c>
      <c r="K7" s="34">
        <v>4.2051342626524075</v>
      </c>
      <c r="L7" s="34">
        <v>4.3261116559449677</v>
      </c>
      <c r="M7" s="34">
        <v>7.7793608554128149</v>
      </c>
      <c r="N7" s="34">
        <v>4.6671799213240197</v>
      </c>
    </row>
    <row r="8" spans="2:14" ht="13.8" thickBot="1" x14ac:dyDescent="0.25">
      <c r="B8" s="2" t="s">
        <v>85</v>
      </c>
      <c r="C8" s="30" t="s">
        <v>59</v>
      </c>
      <c r="D8" s="34">
        <v>0</v>
      </c>
      <c r="E8" s="34">
        <v>3.4239904845832884E-2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4.5740614684243495</v>
      </c>
      <c r="L8" s="34">
        <v>0</v>
      </c>
      <c r="M8" s="34">
        <v>0.18310240864786775</v>
      </c>
      <c r="N8" s="34">
        <v>0.74179286606370698</v>
      </c>
    </row>
    <row r="9" spans="2:14" ht="13.2" x14ac:dyDescent="0.25">
      <c r="B9" s="61" t="s">
        <v>3</v>
      </c>
      <c r="C9" s="27" t="s">
        <v>71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</row>
    <row r="10" spans="2:14" ht="13.2" x14ac:dyDescent="0.25">
      <c r="B10" s="62"/>
      <c r="C10" s="27" t="s">
        <v>4</v>
      </c>
      <c r="D10" s="34">
        <v>0.11112006430373168</v>
      </c>
      <c r="E10" s="34">
        <v>0.74872813645998681</v>
      </c>
      <c r="F10" s="34">
        <v>1.8522651120838154</v>
      </c>
      <c r="G10" s="34">
        <v>0</v>
      </c>
      <c r="H10" s="34">
        <v>4.1800026488303654</v>
      </c>
      <c r="I10" s="34">
        <v>0.6653102017937903</v>
      </c>
      <c r="J10" s="34">
        <v>0.5945157439915395</v>
      </c>
      <c r="K10" s="34">
        <v>0.75424277630098979</v>
      </c>
      <c r="L10" s="34">
        <v>0</v>
      </c>
      <c r="M10" s="34">
        <v>0.18281055448978717</v>
      </c>
      <c r="N10" s="34">
        <v>0.60693673998948883</v>
      </c>
    </row>
    <row r="11" spans="2:14" ht="13.2" x14ac:dyDescent="0.25">
      <c r="B11" s="62"/>
      <c r="C11" s="27" t="s">
        <v>5</v>
      </c>
      <c r="D11" s="34">
        <v>0</v>
      </c>
      <c r="E11" s="34">
        <v>1.5291972770437782E-2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3.2448586569004817E-2</v>
      </c>
      <c r="N11" s="34">
        <v>7.3373326607770782E-3</v>
      </c>
    </row>
    <row r="12" spans="2:14" ht="13.2" x14ac:dyDescent="0.25">
      <c r="B12" s="62"/>
      <c r="C12" s="27" t="s">
        <v>6</v>
      </c>
      <c r="D12" s="34">
        <v>1.0750906867707131</v>
      </c>
      <c r="E12" s="34">
        <v>0.7408444467296107</v>
      </c>
      <c r="F12" s="34">
        <v>0</v>
      </c>
      <c r="G12" s="34">
        <v>0</v>
      </c>
      <c r="H12" s="34">
        <v>0.57016877180963454</v>
      </c>
      <c r="I12" s="34">
        <v>0.82182986901143895</v>
      </c>
      <c r="J12" s="34">
        <v>0.1943253093209395</v>
      </c>
      <c r="K12" s="34">
        <v>2.3389525443302155</v>
      </c>
      <c r="L12" s="34">
        <v>0.11247663113606694</v>
      </c>
      <c r="M12" s="34">
        <v>0.64382181064577404</v>
      </c>
      <c r="N12" s="34">
        <v>0.87399408941760781</v>
      </c>
    </row>
    <row r="13" spans="2:14" ht="13.2" x14ac:dyDescent="0.25">
      <c r="B13" s="62"/>
      <c r="C13" s="27" t="s">
        <v>7</v>
      </c>
      <c r="D13" s="34">
        <v>0.41969423596571809</v>
      </c>
      <c r="E13" s="34">
        <v>0.41534244594592401</v>
      </c>
      <c r="F13" s="34">
        <v>2.2176458493150744</v>
      </c>
      <c r="G13" s="34">
        <v>0</v>
      </c>
      <c r="H13" s="34">
        <v>0</v>
      </c>
      <c r="I13" s="34">
        <v>0.75700355095376637</v>
      </c>
      <c r="J13" s="34">
        <v>2.9805725351692178</v>
      </c>
      <c r="K13" s="34">
        <v>1.6295389778659446</v>
      </c>
      <c r="L13" s="34">
        <v>1.2496917664492766E-2</v>
      </c>
      <c r="M13" s="34">
        <v>1.6224915726953435</v>
      </c>
      <c r="N13" s="34">
        <v>1.0482568099151011</v>
      </c>
    </row>
    <row r="14" spans="2:14" ht="13.2" x14ac:dyDescent="0.25">
      <c r="B14" s="62"/>
      <c r="C14" s="27" t="s">
        <v>8</v>
      </c>
      <c r="D14" s="34">
        <v>0.45462303818254735</v>
      </c>
      <c r="E14" s="34">
        <v>0.16735955813331324</v>
      </c>
      <c r="F14" s="34">
        <v>0.81106433374329567</v>
      </c>
      <c r="G14" s="34">
        <v>0</v>
      </c>
      <c r="H14" s="34">
        <v>1.1028685139041918</v>
      </c>
      <c r="I14" s="34">
        <v>0.19630314166181168</v>
      </c>
      <c r="J14" s="34">
        <v>0.5205517253307439</v>
      </c>
      <c r="K14" s="34">
        <v>0.42177637125562784</v>
      </c>
      <c r="L14" s="34">
        <v>0</v>
      </c>
      <c r="M14" s="34">
        <v>0.23171978241611105</v>
      </c>
      <c r="N14" s="34">
        <v>0.27136982843456198</v>
      </c>
    </row>
    <row r="15" spans="2:14" ht="13.2" x14ac:dyDescent="0.25">
      <c r="B15" s="62"/>
      <c r="C15" s="27" t="s">
        <v>9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2.5811392166054169E-2</v>
      </c>
      <c r="L15" s="34">
        <v>0</v>
      </c>
      <c r="M15" s="34">
        <v>0</v>
      </c>
      <c r="N15" s="34">
        <v>3.9784960631072128E-3</v>
      </c>
    </row>
    <row r="16" spans="2:14" ht="13.2" x14ac:dyDescent="0.25">
      <c r="B16" s="62"/>
      <c r="C16" s="27" t="s">
        <v>10</v>
      </c>
      <c r="D16" s="34">
        <v>0</v>
      </c>
      <c r="E16" s="34">
        <v>2.3044449475343724E-2</v>
      </c>
      <c r="F16" s="34">
        <v>0.13230562567008841</v>
      </c>
      <c r="G16" s="34">
        <v>0</v>
      </c>
      <c r="H16" s="34">
        <v>0</v>
      </c>
      <c r="I16" s="34">
        <v>3.5355600635948455E-2</v>
      </c>
      <c r="J16" s="34">
        <v>0</v>
      </c>
      <c r="K16" s="34">
        <v>0</v>
      </c>
      <c r="L16" s="34">
        <v>0</v>
      </c>
      <c r="M16" s="34">
        <v>0.16962432952152109</v>
      </c>
      <c r="N16" s="34">
        <v>4.783996179459097E-2</v>
      </c>
    </row>
    <row r="17" spans="2:14" ht="13.2" x14ac:dyDescent="0.25">
      <c r="B17" s="62"/>
      <c r="C17" s="27" t="s">
        <v>11</v>
      </c>
      <c r="D17" s="34">
        <v>0.95344246695776202</v>
      </c>
      <c r="E17" s="34">
        <v>6.6313797269207117E-3</v>
      </c>
      <c r="F17" s="34">
        <v>2.3964199790547021</v>
      </c>
      <c r="G17" s="34">
        <v>0</v>
      </c>
      <c r="H17" s="34">
        <v>0.59604978426580946</v>
      </c>
      <c r="I17" s="34">
        <v>0.13553063406500962</v>
      </c>
      <c r="J17" s="34">
        <v>0.87462500073527338</v>
      </c>
      <c r="K17" s="34">
        <v>0.32942499874706427</v>
      </c>
      <c r="L17" s="34">
        <v>0</v>
      </c>
      <c r="M17" s="34">
        <v>0.15586899954754557</v>
      </c>
      <c r="N17" s="34">
        <v>0.26933175293637701</v>
      </c>
    </row>
    <row r="18" spans="2:14" ht="13.2" x14ac:dyDescent="0.25">
      <c r="B18" s="62"/>
      <c r="C18" s="27" t="s">
        <v>12</v>
      </c>
      <c r="D18" s="34">
        <v>0.30293441076742195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9.1505380042485474E-3</v>
      </c>
    </row>
    <row r="19" spans="2:14" ht="13.2" x14ac:dyDescent="0.2">
      <c r="B19" s="62"/>
      <c r="C19" s="29" t="s">
        <v>19</v>
      </c>
      <c r="D19" s="34">
        <v>1.6896291381246962</v>
      </c>
      <c r="E19" s="34">
        <v>2.4704292218503907</v>
      </c>
      <c r="F19" s="34">
        <v>3.4186706280998491</v>
      </c>
      <c r="G19" s="34">
        <v>8.9605310859482845</v>
      </c>
      <c r="H19" s="34">
        <v>2.2831416377614615</v>
      </c>
      <c r="I19" s="34">
        <v>1.7350362123976792</v>
      </c>
      <c r="J19" s="34">
        <v>1.7435913187946426</v>
      </c>
      <c r="K19" s="34">
        <v>1.6453686886470996E-2</v>
      </c>
      <c r="L19" s="34">
        <v>0</v>
      </c>
      <c r="M19" s="34">
        <v>0.6842315200502106</v>
      </c>
      <c r="N19" s="34">
        <v>1.482563205233246</v>
      </c>
    </row>
    <row r="20" spans="2:14" ht="13.2" x14ac:dyDescent="0.25">
      <c r="B20" s="62"/>
      <c r="C20" s="27" t="s">
        <v>13</v>
      </c>
      <c r="D20" s="34">
        <v>0.33752092867236594</v>
      </c>
      <c r="E20" s="34">
        <v>0.5537060403183578</v>
      </c>
      <c r="F20" s="34">
        <v>0</v>
      </c>
      <c r="G20" s="34">
        <v>0</v>
      </c>
      <c r="H20" s="34">
        <v>0.49453423606442298</v>
      </c>
      <c r="I20" s="34">
        <v>0</v>
      </c>
      <c r="J20" s="34">
        <v>8.7879000378271718E-2</v>
      </c>
      <c r="K20" s="34">
        <v>2.8448206794417542E-2</v>
      </c>
      <c r="L20" s="34">
        <v>0.15540329737360317</v>
      </c>
      <c r="M20" s="34">
        <v>1.0491657845469702</v>
      </c>
      <c r="N20" s="34">
        <v>0.28718503053902522</v>
      </c>
    </row>
    <row r="21" spans="2:14" ht="13.2" x14ac:dyDescent="0.25">
      <c r="B21" s="62"/>
      <c r="C21" s="27" t="s">
        <v>14</v>
      </c>
      <c r="D21" s="34">
        <v>0</v>
      </c>
      <c r="E21" s="34">
        <v>1.0471981704390005</v>
      </c>
      <c r="F21" s="34">
        <v>0.49890499209346034</v>
      </c>
      <c r="G21" s="34">
        <v>3.0641336804823718</v>
      </c>
      <c r="H21" s="34">
        <v>0.4466903667555735</v>
      </c>
      <c r="I21" s="34">
        <v>0.12845405652587294</v>
      </c>
      <c r="J21" s="34">
        <v>2.7955964462461642</v>
      </c>
      <c r="K21" s="34">
        <v>0</v>
      </c>
      <c r="L21" s="34">
        <v>0.16802097479993253</v>
      </c>
      <c r="M21" s="34">
        <v>2.8657929028761888</v>
      </c>
      <c r="N21" s="34">
        <v>0.94457558610637038</v>
      </c>
    </row>
    <row r="22" spans="2:14" ht="13.2" x14ac:dyDescent="0.25">
      <c r="B22" s="62"/>
      <c r="C22" s="27" t="s">
        <v>15</v>
      </c>
      <c r="D22" s="34">
        <v>0.12170649467261009</v>
      </c>
      <c r="E22" s="34">
        <v>0.14536475432526585</v>
      </c>
      <c r="F22" s="34">
        <v>0.23678925625809674</v>
      </c>
      <c r="G22" s="34">
        <v>0</v>
      </c>
      <c r="H22" s="34">
        <v>0</v>
      </c>
      <c r="I22" s="34">
        <v>1.9369060916990696E-2</v>
      </c>
      <c r="J22" s="34">
        <v>9.9161628096390675E-2</v>
      </c>
      <c r="K22" s="34">
        <v>2.2206757324073484E-2</v>
      </c>
      <c r="L22" s="34">
        <v>0</v>
      </c>
      <c r="M22" s="34">
        <v>2.5000991530519323E-2</v>
      </c>
      <c r="N22" s="34">
        <v>4.1697314268262418E-2</v>
      </c>
    </row>
    <row r="23" spans="2:14" ht="13.2" x14ac:dyDescent="0.25">
      <c r="B23" s="62"/>
      <c r="C23" s="27" t="s">
        <v>68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</row>
    <row r="24" spans="2:14" ht="13.2" x14ac:dyDescent="0.25">
      <c r="B24" s="62"/>
      <c r="C24" s="27" t="s">
        <v>16</v>
      </c>
      <c r="D24" s="34">
        <v>2.9454707960918847</v>
      </c>
      <c r="E24" s="34">
        <v>2.8028416989164837</v>
      </c>
      <c r="F24" s="34">
        <v>12.403285392466993</v>
      </c>
      <c r="G24" s="34">
        <v>13.335078207727911</v>
      </c>
      <c r="H24" s="34">
        <v>4.9400192035754422</v>
      </c>
      <c r="I24" s="34">
        <v>2.4344267614839001</v>
      </c>
      <c r="J24" s="34">
        <v>7.6984581670229186</v>
      </c>
      <c r="K24" s="34">
        <v>0.7294085250165222</v>
      </c>
      <c r="L24" s="34">
        <v>0.56708010322667435</v>
      </c>
      <c r="M24" s="34">
        <v>2.4213553904410188</v>
      </c>
      <c r="N24" s="34">
        <v>2.9862880040766573</v>
      </c>
    </row>
    <row r="25" spans="2:14" ht="13.2" x14ac:dyDescent="0.25">
      <c r="B25" s="62"/>
      <c r="C25" s="27" t="s">
        <v>50</v>
      </c>
      <c r="D25" s="34">
        <v>0.53889925438910957</v>
      </c>
      <c r="E25" s="34">
        <v>7.245668937981406E-2</v>
      </c>
      <c r="F25" s="34">
        <v>0.6408982842616775</v>
      </c>
      <c r="G25" s="34">
        <v>0.33790738929656156</v>
      </c>
      <c r="H25" s="34">
        <v>0</v>
      </c>
      <c r="I25" s="34">
        <v>0</v>
      </c>
      <c r="J25" s="34">
        <v>0.20067909561032587</v>
      </c>
      <c r="K25" s="34">
        <v>0</v>
      </c>
      <c r="L25" s="34">
        <v>0</v>
      </c>
      <c r="M25" s="34">
        <v>0</v>
      </c>
      <c r="N25" s="34">
        <v>5.9992527633253016E-2</v>
      </c>
    </row>
    <row r="26" spans="2:14" ht="13.2" x14ac:dyDescent="0.25">
      <c r="B26" s="62"/>
      <c r="C26" s="27" t="s">
        <v>17</v>
      </c>
      <c r="D26" s="34">
        <v>0</v>
      </c>
      <c r="E26" s="34">
        <v>0.4508548529487767</v>
      </c>
      <c r="F26" s="34">
        <v>2.0461132492467353</v>
      </c>
      <c r="G26" s="34">
        <v>0</v>
      </c>
      <c r="H26" s="34">
        <v>0.15879508779701093</v>
      </c>
      <c r="I26" s="34">
        <v>0.52174859786705974</v>
      </c>
      <c r="J26" s="34">
        <v>0.83925719927246645</v>
      </c>
      <c r="K26" s="34">
        <v>1.38338727127211</v>
      </c>
      <c r="L26" s="34">
        <v>3.9683893268083838E-2</v>
      </c>
      <c r="M26" s="34">
        <v>0.97827565713982745</v>
      </c>
      <c r="N26" s="34">
        <v>0.70049641125210527</v>
      </c>
    </row>
    <row r="27" spans="2:14" ht="13.2" x14ac:dyDescent="0.25">
      <c r="B27" s="62"/>
      <c r="C27" s="27" t="s">
        <v>18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</row>
    <row r="28" spans="2:14" ht="13.2" x14ac:dyDescent="0.25">
      <c r="B28" s="62"/>
      <c r="C28" s="27" t="s">
        <v>20</v>
      </c>
      <c r="D28" s="34">
        <v>0.21877595992707724</v>
      </c>
      <c r="E28" s="34">
        <v>6.8215400820075725E-2</v>
      </c>
      <c r="F28" s="34">
        <v>0.48010240962604711</v>
      </c>
      <c r="G28" s="34">
        <v>0</v>
      </c>
      <c r="H28" s="34">
        <v>0</v>
      </c>
      <c r="I28" s="34">
        <v>7.1651519656120974E-2</v>
      </c>
      <c r="J28" s="34">
        <v>0.22438384939414646</v>
      </c>
      <c r="K28" s="34">
        <v>0</v>
      </c>
      <c r="L28" s="34">
        <v>0</v>
      </c>
      <c r="M28" s="34">
        <v>0.12606621731587128</v>
      </c>
      <c r="N28" s="34">
        <v>8.1967419425098401E-2</v>
      </c>
    </row>
    <row r="29" spans="2:14" ht="13.2" x14ac:dyDescent="0.25">
      <c r="B29" s="62"/>
      <c r="C29" s="27" t="s">
        <v>90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</row>
    <row r="30" spans="2:14" ht="13.2" x14ac:dyDescent="0.25">
      <c r="B30" s="62"/>
      <c r="C30" s="27" t="s">
        <v>21</v>
      </c>
      <c r="D30" s="34">
        <v>0</v>
      </c>
      <c r="E30" s="34">
        <v>0.37849296378224973</v>
      </c>
      <c r="F30" s="34">
        <v>0.9451119725870788</v>
      </c>
      <c r="G30" s="34">
        <v>2.5865536880056097</v>
      </c>
      <c r="H30" s="34">
        <v>0.18449243133781101</v>
      </c>
      <c r="I30" s="34">
        <v>0.37915294458004589</v>
      </c>
      <c r="J30" s="34">
        <v>3.4431507782492696</v>
      </c>
      <c r="K30" s="34">
        <v>0.69146153892464235</v>
      </c>
      <c r="L30" s="34">
        <v>0</v>
      </c>
      <c r="M30" s="34">
        <v>0.92002519139107819</v>
      </c>
      <c r="N30" s="34">
        <v>0.71992307451085558</v>
      </c>
    </row>
    <row r="31" spans="2:14" ht="13.2" x14ac:dyDescent="0.25">
      <c r="B31" s="62"/>
      <c r="C31" s="27" t="s">
        <v>22</v>
      </c>
      <c r="D31" s="34">
        <v>0.93092031736831415</v>
      </c>
      <c r="E31" s="34">
        <v>0.12165381138328514</v>
      </c>
      <c r="F31" s="34">
        <v>1.6694691698904929</v>
      </c>
      <c r="G31" s="34">
        <v>0</v>
      </c>
      <c r="H31" s="34">
        <v>2.8153258921578783</v>
      </c>
      <c r="I31" s="34">
        <v>0.36426988798725385</v>
      </c>
      <c r="J31" s="34">
        <v>0.8672310441489417</v>
      </c>
      <c r="K31" s="34">
        <v>0.2093228436075005</v>
      </c>
      <c r="L31" s="34">
        <v>0</v>
      </c>
      <c r="M31" s="34">
        <v>0</v>
      </c>
      <c r="N31" s="34">
        <v>0.33896169941361876</v>
      </c>
    </row>
    <row r="32" spans="2:14" ht="13.8" thickBot="1" x14ac:dyDescent="0.3">
      <c r="B32" s="63"/>
      <c r="C32" s="27" t="s">
        <v>23</v>
      </c>
      <c r="D32" s="34">
        <v>0.25555771962035556</v>
      </c>
      <c r="E32" s="34">
        <v>0.51359675179504116</v>
      </c>
      <c r="F32" s="34">
        <v>0.83093813721155951</v>
      </c>
      <c r="G32" s="34">
        <v>0.75687645150210736</v>
      </c>
      <c r="H32" s="34">
        <v>7.5388403728934147E-3</v>
      </c>
      <c r="I32" s="34">
        <v>0.58406155711671492</v>
      </c>
      <c r="J32" s="34">
        <v>1.1519582452434562</v>
      </c>
      <c r="K32" s="34">
        <v>0.63722439748459836</v>
      </c>
      <c r="L32" s="34">
        <v>0.30025179131374075</v>
      </c>
      <c r="M32" s="34">
        <v>0.56436179804265574</v>
      </c>
      <c r="N32" s="34">
        <v>0.57392888909298012</v>
      </c>
    </row>
    <row r="33" spans="2:14" ht="13.8" thickBot="1" x14ac:dyDescent="0.3">
      <c r="B33" s="2" t="s">
        <v>48</v>
      </c>
      <c r="C33" s="27" t="s">
        <v>48</v>
      </c>
      <c r="D33" s="34">
        <v>0</v>
      </c>
      <c r="E33" s="34">
        <v>0</v>
      </c>
      <c r="F33" s="34">
        <v>0</v>
      </c>
      <c r="G33" s="34">
        <v>1.1005512533915844E-2</v>
      </c>
      <c r="H33" s="34">
        <v>0.67444171167186517</v>
      </c>
      <c r="I33" s="34">
        <v>0.34543859118253978</v>
      </c>
      <c r="J33" s="34">
        <v>1.6275874158251527</v>
      </c>
      <c r="K33" s="34">
        <v>1.1634097975271001E-2</v>
      </c>
      <c r="L33" s="34">
        <v>0</v>
      </c>
      <c r="M33" s="34">
        <v>1.8135086541667427</v>
      </c>
      <c r="N33" s="34">
        <v>0.54482458075165419</v>
      </c>
    </row>
    <row r="34" spans="2:14" ht="13.8" thickBot="1" x14ac:dyDescent="0.3">
      <c r="B34" s="2" t="s">
        <v>69</v>
      </c>
      <c r="C34" s="27" t="s">
        <v>69</v>
      </c>
      <c r="D34" s="34">
        <v>2.3389530344189833</v>
      </c>
      <c r="E34" s="34">
        <v>0.90372870317164744</v>
      </c>
      <c r="F34" s="34">
        <v>1.5489463152200575</v>
      </c>
      <c r="G34" s="34">
        <v>1.4917265131742943</v>
      </c>
      <c r="H34" s="34">
        <v>2.0810685555390536</v>
      </c>
      <c r="I34" s="34">
        <v>3.5161365174369887</v>
      </c>
      <c r="J34" s="34">
        <v>3.7572379088052137</v>
      </c>
      <c r="K34" s="34">
        <v>0.32724641977159613</v>
      </c>
      <c r="L34" s="34">
        <v>2.5136168776467445</v>
      </c>
      <c r="M34" s="34">
        <v>3.7093522957640088</v>
      </c>
      <c r="N34" s="34">
        <v>2.5633888249618941</v>
      </c>
    </row>
    <row r="35" spans="2:14" ht="13.8" thickBot="1" x14ac:dyDescent="0.25">
      <c r="B35" s="2" t="s">
        <v>24</v>
      </c>
      <c r="C35" s="29" t="s">
        <v>24</v>
      </c>
      <c r="D35" s="34">
        <v>0</v>
      </c>
      <c r="E35" s="34">
        <v>1.1664873114082299</v>
      </c>
      <c r="F35" s="34">
        <v>0</v>
      </c>
      <c r="G35" s="34">
        <v>8.4370066835266115</v>
      </c>
      <c r="H35" s="34">
        <v>2.1442195293932644</v>
      </c>
      <c r="I35" s="34">
        <v>4.903121624736686</v>
      </c>
      <c r="J35" s="34">
        <v>6.1389683780123576</v>
      </c>
      <c r="K35" s="34">
        <v>1.2910214228623549</v>
      </c>
      <c r="L35" s="34">
        <v>0.22438390341671016</v>
      </c>
      <c r="M35" s="34">
        <v>0.46449548782487304</v>
      </c>
      <c r="N35" s="34">
        <v>2.6230616136129141</v>
      </c>
    </row>
    <row r="36" spans="2:14" ht="13.2" x14ac:dyDescent="0.25">
      <c r="B36" s="66" t="s">
        <v>25</v>
      </c>
      <c r="C36" s="27" t="s">
        <v>26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</row>
    <row r="37" spans="2:14" ht="13.2" x14ac:dyDescent="0.25">
      <c r="B37" s="67"/>
      <c r="C37" s="27" t="s">
        <v>27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3.7951094165861038E-2</v>
      </c>
      <c r="J37" s="34">
        <v>0</v>
      </c>
      <c r="K37" s="34">
        <v>0</v>
      </c>
      <c r="L37" s="34">
        <v>0</v>
      </c>
      <c r="M37" s="34">
        <v>0</v>
      </c>
      <c r="N37" s="34">
        <v>1.2145333968165643E-2</v>
      </c>
    </row>
    <row r="38" spans="2:14" ht="13.2" x14ac:dyDescent="0.2">
      <c r="B38" s="67"/>
      <c r="C38" s="29" t="s">
        <v>89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</row>
    <row r="39" spans="2:14" ht="13.2" x14ac:dyDescent="0.25">
      <c r="B39" s="67"/>
      <c r="C39" s="27" t="s">
        <v>28</v>
      </c>
      <c r="D39" s="34">
        <v>17.779569698714106</v>
      </c>
      <c r="E39" s="34">
        <v>6.7361984833321706</v>
      </c>
      <c r="F39" s="34">
        <v>3.9429974120046043</v>
      </c>
      <c r="G39" s="34">
        <v>0</v>
      </c>
      <c r="H39" s="34">
        <v>7.6250616517052103</v>
      </c>
      <c r="I39" s="34">
        <v>9.5169284481593408</v>
      </c>
      <c r="J39" s="34">
        <v>11.598926543745973</v>
      </c>
      <c r="K39" s="34">
        <v>9.359732014996581</v>
      </c>
      <c r="L39" s="34">
        <v>24.747462242144167</v>
      </c>
      <c r="M39" s="34">
        <v>12.121501424045084</v>
      </c>
      <c r="N39" s="34">
        <v>10.948121649790114</v>
      </c>
    </row>
    <row r="40" spans="2:14" ht="13.2" x14ac:dyDescent="0.25">
      <c r="B40" s="67"/>
      <c r="C40" s="27" t="s">
        <v>29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</row>
    <row r="41" spans="2:14" ht="13.2" x14ac:dyDescent="0.25">
      <c r="B41" s="67"/>
      <c r="C41" s="27" t="s">
        <v>30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</row>
    <row r="42" spans="2:14" ht="13.2" x14ac:dyDescent="0.25">
      <c r="B42" s="67"/>
      <c r="C42" s="27" t="s">
        <v>31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</row>
    <row r="43" spans="2:14" ht="13.2" x14ac:dyDescent="0.25">
      <c r="B43" s="67"/>
      <c r="C43" s="27" t="s">
        <v>32</v>
      </c>
      <c r="D43" s="34">
        <v>1.2031073803480343</v>
      </c>
      <c r="E43" s="34">
        <v>4.1883596877974574</v>
      </c>
      <c r="F43" s="34">
        <v>0.9375337295331807</v>
      </c>
      <c r="G43" s="34">
        <v>0</v>
      </c>
      <c r="H43" s="34">
        <v>0</v>
      </c>
      <c r="I43" s="34">
        <v>0.46419288351597965</v>
      </c>
      <c r="J43" s="34">
        <v>2.3788811429563559</v>
      </c>
      <c r="K43" s="34">
        <v>2.5004728115442543</v>
      </c>
      <c r="L43" s="34">
        <v>13.436303578592282</v>
      </c>
      <c r="M43" s="34">
        <v>2.911793096414669</v>
      </c>
      <c r="N43" s="34">
        <v>2.8324978527541749</v>
      </c>
    </row>
    <row r="44" spans="2:14" ht="13.2" x14ac:dyDescent="0.25">
      <c r="B44" s="67"/>
      <c r="C44" s="27" t="s">
        <v>33</v>
      </c>
      <c r="D44" s="34">
        <v>0</v>
      </c>
      <c r="E44" s="34">
        <v>10.692688435089392</v>
      </c>
      <c r="F44" s="34">
        <v>2.2215060143509002</v>
      </c>
      <c r="G44" s="34">
        <v>21.689716691621257</v>
      </c>
      <c r="H44" s="34">
        <v>3.0960994607982792</v>
      </c>
      <c r="I44" s="34">
        <v>0.15196407056686223</v>
      </c>
      <c r="J44" s="34">
        <v>0</v>
      </c>
      <c r="K44" s="34">
        <v>2.7944797865266571</v>
      </c>
      <c r="L44" s="34">
        <v>0.33288269964901374</v>
      </c>
      <c r="M44" s="34">
        <v>4.1825982839568197E-2</v>
      </c>
      <c r="N44" s="34">
        <v>2.3281389906069587</v>
      </c>
    </row>
    <row r="45" spans="2:14" ht="13.2" x14ac:dyDescent="0.25">
      <c r="B45" s="67"/>
      <c r="C45" s="27" t="s">
        <v>34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</row>
    <row r="46" spans="2:14" ht="13.2" x14ac:dyDescent="0.25">
      <c r="B46" s="67"/>
      <c r="C46" s="27" t="s">
        <v>35</v>
      </c>
      <c r="D46" s="34">
        <v>56.831241804442492</v>
      </c>
      <c r="E46" s="34">
        <v>62.246549444571954</v>
      </c>
      <c r="F46" s="34">
        <v>55.131649720429543</v>
      </c>
      <c r="G46" s="34">
        <v>30.966005632257211</v>
      </c>
      <c r="H46" s="34">
        <v>53.233923634792923</v>
      </c>
      <c r="I46" s="34">
        <v>57.504750941375683</v>
      </c>
      <c r="J46" s="34">
        <v>43.993541913710281</v>
      </c>
      <c r="K46" s="34">
        <v>60.175671763184525</v>
      </c>
      <c r="L46" s="34">
        <v>43.436316412633715</v>
      </c>
      <c r="M46" s="34">
        <v>50.255008543804166</v>
      </c>
      <c r="N46" s="34">
        <v>53.982873466734191</v>
      </c>
    </row>
    <row r="47" spans="2:14" ht="13.8" thickBot="1" x14ac:dyDescent="0.3">
      <c r="B47" s="67"/>
      <c r="C47" s="27" t="s">
        <v>36</v>
      </c>
      <c r="D47" s="34">
        <v>0</v>
      </c>
      <c r="E47" s="34">
        <v>0</v>
      </c>
      <c r="F47" s="34">
        <v>0</v>
      </c>
      <c r="G47" s="34">
        <v>0</v>
      </c>
      <c r="H47" s="34">
        <v>1.0234288943746324</v>
      </c>
      <c r="I47" s="34">
        <v>0</v>
      </c>
      <c r="J47" s="34">
        <v>4.1019411132437476E-2</v>
      </c>
      <c r="K47" s="34">
        <v>1.6173090016679048</v>
      </c>
      <c r="L47" s="34">
        <v>1.7917948289851053</v>
      </c>
      <c r="M47" s="34">
        <v>1.704691291788379</v>
      </c>
      <c r="N47" s="34">
        <v>0.75049546586773563</v>
      </c>
    </row>
    <row r="48" spans="2:14" ht="13.8" thickBot="1" x14ac:dyDescent="0.3">
      <c r="B48" s="51" t="s">
        <v>88</v>
      </c>
      <c r="C48" s="27" t="s">
        <v>88</v>
      </c>
      <c r="D48" s="34">
        <v>11.490696240640702</v>
      </c>
      <c r="E48" s="34">
        <v>2.9001934018224915</v>
      </c>
      <c r="F48" s="34">
        <v>5.5123764720164843</v>
      </c>
      <c r="G48" s="34">
        <v>2.8140742342345675</v>
      </c>
      <c r="H48" s="34">
        <v>3.945043428693225</v>
      </c>
      <c r="I48" s="34">
        <v>6.8615231893626287</v>
      </c>
      <c r="J48" s="34">
        <v>1.0675089659608972</v>
      </c>
      <c r="K48" s="34">
        <v>2.2667588963590504</v>
      </c>
      <c r="L48" s="34">
        <v>7.1882238630532242</v>
      </c>
      <c r="M48" s="34">
        <v>4.0038186810915022</v>
      </c>
      <c r="N48" s="34">
        <v>4.9117811647769418</v>
      </c>
    </row>
    <row r="49" spans="2:15" ht="13.2" x14ac:dyDescent="0.25">
      <c r="B49" s="10" t="s">
        <v>37</v>
      </c>
      <c r="C49" s="11"/>
      <c r="D49" s="35">
        <v>100</v>
      </c>
      <c r="E49" s="35">
        <v>100</v>
      </c>
      <c r="F49" s="35">
        <v>100</v>
      </c>
      <c r="G49" s="35">
        <v>100</v>
      </c>
      <c r="H49" s="35">
        <v>100</v>
      </c>
      <c r="I49" s="35">
        <v>100</v>
      </c>
      <c r="J49" s="35">
        <v>100</v>
      </c>
      <c r="K49" s="35">
        <v>100</v>
      </c>
      <c r="L49" s="35">
        <v>100</v>
      </c>
      <c r="M49" s="35">
        <v>100</v>
      </c>
      <c r="N49" s="35">
        <v>100</v>
      </c>
    </row>
    <row r="51" spans="2:15" ht="127.2" customHeight="1" x14ac:dyDescent="0.2">
      <c r="B51" s="60" t="s">
        <v>91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</row>
  </sheetData>
  <mergeCells count="5">
    <mergeCell ref="B2:M2"/>
    <mergeCell ref="B5:C5"/>
    <mergeCell ref="B9:B32"/>
    <mergeCell ref="B36:B47"/>
    <mergeCell ref="B51:O51"/>
  </mergeCells>
  <conditionalFormatting sqref="C6:N7 D8:N37 D39:N49">
    <cfRule type="cellIs" dxfId="100" priority="5" stopIfTrue="1" operator="equal">
      <formula>0</formula>
    </cfRule>
  </conditionalFormatting>
  <conditionalFormatting sqref="C35">
    <cfRule type="cellIs" dxfId="99" priority="4" stopIfTrue="1" operator="equal">
      <formula>0</formula>
    </cfRule>
  </conditionalFormatting>
  <conditionalFormatting sqref="C19">
    <cfRule type="cellIs" dxfId="98" priority="3" stopIfTrue="1" operator="equal">
      <formula>0</formula>
    </cfRule>
  </conditionalFormatting>
  <conditionalFormatting sqref="D38:N38">
    <cfRule type="cellIs" dxfId="97" priority="2" stopIfTrue="1" operator="equal">
      <formula>0</formula>
    </cfRule>
  </conditionalFormatting>
  <conditionalFormatting sqref="C38">
    <cfRule type="cellIs" dxfId="96" priority="1" stopIfTrue="1" operator="equal">
      <formula>0</formula>
    </cfRule>
  </conditionalFormatting>
  <printOptions horizontalCentered="1" verticalCentered="1"/>
  <pageMargins left="0.51181102362204722" right="0.51181102362204722" top="0.32" bottom="0.2" header="0" footer="0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tabColor indexed="51"/>
    <pageSetUpPr fitToPage="1"/>
  </sheetPr>
  <dimension ref="B2:O51"/>
  <sheetViews>
    <sheetView showGridLines="0" zoomScale="80" zoomScaleNormal="80" workbookViewId="0"/>
  </sheetViews>
  <sheetFormatPr baseColWidth="10" defaultColWidth="10" defaultRowHeight="12.6" x14ac:dyDescent="0.2"/>
  <cols>
    <col min="1" max="1" width="4.90625" customWidth="1"/>
    <col min="2" max="2" width="16.36328125" customWidth="1"/>
    <col min="3" max="3" width="26.7265625" bestFit="1" customWidth="1"/>
    <col min="4" max="4" width="8.26953125" customWidth="1"/>
    <col min="5" max="5" width="7.7265625" bestFit="1" customWidth="1"/>
    <col min="6" max="7" width="8" bestFit="1" customWidth="1"/>
    <col min="8" max="8" width="7.7265625" bestFit="1" customWidth="1"/>
    <col min="9" max="9" width="7.90625" customWidth="1"/>
    <col min="10" max="12" width="8" bestFit="1" customWidth="1"/>
    <col min="13" max="13" width="7.6328125" customWidth="1"/>
    <col min="14" max="14" width="10.6328125" customWidth="1"/>
    <col min="15" max="15" width="12.36328125" bestFit="1" customWidth="1"/>
    <col min="18" max="19" width="11.08984375" bestFit="1" customWidth="1"/>
  </cols>
  <sheetData>
    <row r="2" spans="2:15" ht="17.7" customHeight="1" x14ac:dyDescent="0.25">
      <c r="B2" s="65" t="s">
        <v>44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9"/>
    </row>
    <row r="3" spans="2:15" ht="13.2" x14ac:dyDescent="0.25">
      <c r="B3" s="42" t="s">
        <v>95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5" spans="2:15" ht="90" customHeight="1" thickBot="1" x14ac:dyDescent="0.25">
      <c r="B5" s="70" t="s">
        <v>74</v>
      </c>
      <c r="C5" s="71"/>
      <c r="D5" s="18" t="s">
        <v>38</v>
      </c>
      <c r="E5" s="18" t="s">
        <v>93</v>
      </c>
      <c r="F5" s="18" t="s">
        <v>39</v>
      </c>
      <c r="G5" s="18" t="s">
        <v>40</v>
      </c>
      <c r="H5" s="18" t="s">
        <v>41</v>
      </c>
      <c r="I5" s="18" t="s">
        <v>47</v>
      </c>
      <c r="J5" s="18" t="s">
        <v>42</v>
      </c>
      <c r="K5" s="18" t="s">
        <v>49</v>
      </c>
      <c r="L5" s="18" t="s">
        <v>57</v>
      </c>
      <c r="M5" s="18" t="s">
        <v>51</v>
      </c>
      <c r="N5" s="4" t="s">
        <v>74</v>
      </c>
    </row>
    <row r="6" spans="2:15" ht="27" thickBot="1" x14ac:dyDescent="0.25">
      <c r="B6" s="1" t="s">
        <v>1</v>
      </c>
      <c r="C6" s="29" t="s">
        <v>1</v>
      </c>
      <c r="D6" s="34">
        <v>5.6062498687118909</v>
      </c>
      <c r="E6" s="34">
        <v>0.9433386748988094</v>
      </c>
      <c r="F6" s="34">
        <v>5.3650073896816783</v>
      </c>
      <c r="G6" s="34">
        <v>8.8056301870929961</v>
      </c>
      <c r="H6" s="34">
        <v>2.3214678592270985</v>
      </c>
      <c r="I6" s="34">
        <v>5.2901524348487907</v>
      </c>
      <c r="J6" s="34">
        <v>3.6654409891355479</v>
      </c>
      <c r="K6" s="34">
        <v>2.2058565875745404</v>
      </c>
      <c r="L6" s="34">
        <v>2.2020603335907967</v>
      </c>
      <c r="M6" s="34">
        <v>3.0393343011113778</v>
      </c>
      <c r="N6" s="34">
        <v>3.1529335532306995</v>
      </c>
      <c r="O6" s="45"/>
    </row>
    <row r="7" spans="2:15" ht="27" thickBot="1" x14ac:dyDescent="0.25">
      <c r="B7" s="1" t="s">
        <v>2</v>
      </c>
      <c r="C7" s="29" t="s">
        <v>2</v>
      </c>
      <c r="D7" s="34">
        <v>13.078735635618068</v>
      </c>
      <c r="E7" s="34">
        <v>5.0737499023690988</v>
      </c>
      <c r="F7" s="34">
        <v>11.262158651495145</v>
      </c>
      <c r="G7" s="34">
        <v>6.6853189955014507</v>
      </c>
      <c r="H7" s="34">
        <v>5.6328739162493022</v>
      </c>
      <c r="I7" s="34">
        <v>12.348154300032295</v>
      </c>
      <c r="J7" s="34">
        <v>7.0882784885811709</v>
      </c>
      <c r="K7" s="34">
        <v>6.8843942526117017</v>
      </c>
      <c r="L7" s="34">
        <v>12.725642334624304</v>
      </c>
      <c r="M7" s="34">
        <v>8.0023131461311383</v>
      </c>
      <c r="N7" s="34">
        <v>8.7510335500585192</v>
      </c>
      <c r="O7" s="45"/>
    </row>
    <row r="8" spans="2:15" ht="13.8" thickBot="1" x14ac:dyDescent="0.25">
      <c r="B8" s="2" t="s">
        <v>85</v>
      </c>
      <c r="C8" s="30" t="s">
        <v>85</v>
      </c>
      <c r="D8" s="34">
        <v>0</v>
      </c>
      <c r="E8" s="34">
        <v>0.29977278971411053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4.3047845775507279</v>
      </c>
      <c r="L8" s="34">
        <v>0</v>
      </c>
      <c r="M8" s="34">
        <v>0.38533307325812344</v>
      </c>
      <c r="N8" s="34">
        <v>0.8910912434685937</v>
      </c>
      <c r="O8" s="45"/>
    </row>
    <row r="9" spans="2:15" ht="13.2" x14ac:dyDescent="0.25">
      <c r="B9" s="61" t="s">
        <v>3</v>
      </c>
      <c r="C9" s="27" t="s">
        <v>82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45"/>
    </row>
    <row r="10" spans="2:15" ht="13.2" x14ac:dyDescent="0.25">
      <c r="B10" s="62"/>
      <c r="C10" s="27" t="s">
        <v>4</v>
      </c>
      <c r="D10" s="34">
        <v>0</v>
      </c>
      <c r="E10" s="34">
        <v>0.8546991116052064</v>
      </c>
      <c r="F10" s="34">
        <v>2.9267763510773612</v>
      </c>
      <c r="G10" s="34">
        <v>0</v>
      </c>
      <c r="H10" s="34">
        <v>3.463681507794695</v>
      </c>
      <c r="I10" s="34">
        <v>0.24779836473171765</v>
      </c>
      <c r="J10" s="34">
        <v>0.6094651081474719</v>
      </c>
      <c r="K10" s="34">
        <v>0.96303699901495077</v>
      </c>
      <c r="L10" s="34">
        <v>1.7861567071644819</v>
      </c>
      <c r="M10" s="34">
        <v>0.25109217940899475</v>
      </c>
      <c r="N10" s="34">
        <v>0.92534969970937286</v>
      </c>
      <c r="O10" s="45"/>
    </row>
    <row r="11" spans="2:15" ht="13.2" x14ac:dyDescent="0.25">
      <c r="B11" s="62"/>
      <c r="C11" s="27" t="s">
        <v>5</v>
      </c>
      <c r="D11" s="34">
        <v>0</v>
      </c>
      <c r="E11" s="34">
        <v>0.10226391622740656</v>
      </c>
      <c r="F11" s="34">
        <v>0</v>
      </c>
      <c r="G11" s="34">
        <v>0</v>
      </c>
      <c r="H11" s="34">
        <v>0</v>
      </c>
      <c r="I11" s="34">
        <v>2.4229900736262421E-2</v>
      </c>
      <c r="J11" s="34">
        <v>0</v>
      </c>
      <c r="K11" s="34">
        <v>0</v>
      </c>
      <c r="L11" s="34">
        <v>0</v>
      </c>
      <c r="M11" s="34">
        <v>0</v>
      </c>
      <c r="N11" s="34">
        <v>1.5309173678395254E-2</v>
      </c>
      <c r="O11" s="45"/>
    </row>
    <row r="12" spans="2:15" ht="13.2" x14ac:dyDescent="0.25">
      <c r="B12" s="62"/>
      <c r="C12" s="27" t="s">
        <v>6</v>
      </c>
      <c r="D12" s="34">
        <v>2.8422586890745483</v>
      </c>
      <c r="E12" s="34">
        <v>1.745842740540857</v>
      </c>
      <c r="F12" s="34">
        <v>0</v>
      </c>
      <c r="G12" s="34">
        <v>0</v>
      </c>
      <c r="H12" s="34">
        <v>0.63387698422030014</v>
      </c>
      <c r="I12" s="34">
        <v>1.1506471449153586</v>
      </c>
      <c r="J12" s="34">
        <v>0.12991768799597819</v>
      </c>
      <c r="K12" s="34">
        <v>2.9874126489200106</v>
      </c>
      <c r="L12" s="34">
        <v>0.52033878293065106</v>
      </c>
      <c r="M12" s="34">
        <v>0.78671590246940493</v>
      </c>
      <c r="N12" s="34">
        <v>1.2463082110342789</v>
      </c>
      <c r="O12" s="45"/>
    </row>
    <row r="13" spans="2:15" ht="13.2" x14ac:dyDescent="0.25">
      <c r="B13" s="62"/>
      <c r="C13" s="27" t="s">
        <v>7</v>
      </c>
      <c r="D13" s="34">
        <v>0.49020471537267851</v>
      </c>
      <c r="E13" s="34">
        <v>1.227369688411619</v>
      </c>
      <c r="F13" s="34">
        <v>2.4499170895795999</v>
      </c>
      <c r="G13" s="34">
        <v>0</v>
      </c>
      <c r="H13" s="34">
        <v>0</v>
      </c>
      <c r="I13" s="34">
        <v>1.1368194050315339</v>
      </c>
      <c r="J13" s="34">
        <v>3.4778743865999608</v>
      </c>
      <c r="K13" s="34">
        <v>2.2758542579696899</v>
      </c>
      <c r="L13" s="34">
        <v>1.5301583989956098</v>
      </c>
      <c r="M13" s="34">
        <v>0.75787749087041689</v>
      </c>
      <c r="N13" s="34">
        <v>1.4407179810224338</v>
      </c>
      <c r="O13" s="45"/>
    </row>
    <row r="14" spans="2:15" ht="13.2" x14ac:dyDescent="0.25">
      <c r="B14" s="62"/>
      <c r="C14" s="27" t="s">
        <v>8</v>
      </c>
      <c r="D14" s="34">
        <v>0.62786897756239557</v>
      </c>
      <c r="E14" s="34">
        <v>0.94662154144955923</v>
      </c>
      <c r="F14" s="34">
        <v>0.93723724739456094</v>
      </c>
      <c r="G14" s="34">
        <v>0</v>
      </c>
      <c r="H14" s="34">
        <v>1.0164655027001144</v>
      </c>
      <c r="I14" s="34">
        <v>0.26993946602961227</v>
      </c>
      <c r="J14" s="34">
        <v>0.39543901504739937</v>
      </c>
      <c r="K14" s="34">
        <v>0.54948498521966616</v>
      </c>
      <c r="L14" s="34">
        <v>0.36210132208160567</v>
      </c>
      <c r="M14" s="34">
        <v>0.28123415596392076</v>
      </c>
      <c r="N14" s="34">
        <v>0.48153659189160025</v>
      </c>
      <c r="O14" s="45"/>
    </row>
    <row r="15" spans="2:15" ht="13.2" x14ac:dyDescent="0.25">
      <c r="B15" s="62"/>
      <c r="C15" s="27" t="s">
        <v>9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45"/>
    </row>
    <row r="16" spans="2:15" ht="13.2" x14ac:dyDescent="0.25">
      <c r="B16" s="62"/>
      <c r="C16" s="27" t="s">
        <v>10</v>
      </c>
      <c r="D16" s="34">
        <v>0</v>
      </c>
      <c r="E16" s="34">
        <v>2.778664069688638E-2</v>
      </c>
      <c r="F16" s="34">
        <v>9.4821001797912724E-2</v>
      </c>
      <c r="G16" s="34">
        <v>0</v>
      </c>
      <c r="H16" s="34">
        <v>0</v>
      </c>
      <c r="I16" s="34">
        <v>3.8541613833823138E-2</v>
      </c>
      <c r="J16" s="34">
        <v>0</v>
      </c>
      <c r="K16" s="34">
        <v>0</v>
      </c>
      <c r="L16" s="34">
        <v>8.3106543928509205E-2</v>
      </c>
      <c r="M16" s="34">
        <v>0.12129022859924618</v>
      </c>
      <c r="N16" s="34">
        <v>5.0288012044672384E-2</v>
      </c>
      <c r="O16" s="45"/>
    </row>
    <row r="17" spans="2:15" ht="13.2" x14ac:dyDescent="0.25">
      <c r="B17" s="62"/>
      <c r="C17" s="27" t="s">
        <v>11</v>
      </c>
      <c r="D17" s="34">
        <v>2.1246900917122487</v>
      </c>
      <c r="E17" s="34">
        <v>5.7484489921844358E-2</v>
      </c>
      <c r="F17" s="34">
        <v>3.4298269178259075</v>
      </c>
      <c r="G17" s="34">
        <v>0</v>
      </c>
      <c r="H17" s="34">
        <v>1.1927657585040519</v>
      </c>
      <c r="I17" s="34">
        <v>0.17017867587975805</v>
      </c>
      <c r="J17" s="34">
        <v>0.8133415504141176</v>
      </c>
      <c r="K17" s="34">
        <v>0.29595426620486309</v>
      </c>
      <c r="L17" s="34">
        <v>0.23888670459292102</v>
      </c>
      <c r="M17" s="34">
        <v>0.3170303898650112</v>
      </c>
      <c r="N17" s="34">
        <v>0.47290985007131614</v>
      </c>
      <c r="O17" s="45"/>
    </row>
    <row r="18" spans="2:15" ht="13.2" x14ac:dyDescent="0.25">
      <c r="B18" s="62"/>
      <c r="C18" s="27" t="s">
        <v>12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45"/>
    </row>
    <row r="19" spans="2:15" ht="13.2" x14ac:dyDescent="0.2">
      <c r="B19" s="62"/>
      <c r="C19" s="29" t="s">
        <v>86</v>
      </c>
      <c r="D19" s="34">
        <v>2.3769032459659485</v>
      </c>
      <c r="E19" s="34">
        <v>1.6276804963732319</v>
      </c>
      <c r="F19" s="34">
        <v>5.384768500246377</v>
      </c>
      <c r="G19" s="34">
        <v>10.402144941201009</v>
      </c>
      <c r="H19" s="34">
        <v>3.1345827269084787</v>
      </c>
      <c r="I19" s="34">
        <v>1.2112866286735511</v>
      </c>
      <c r="J19" s="34">
        <v>0.69874443426668953</v>
      </c>
      <c r="K19" s="34">
        <v>9.8540939673525309E-3</v>
      </c>
      <c r="L19" s="34">
        <v>3.1226213496349424</v>
      </c>
      <c r="M19" s="34">
        <v>0.83728742045947979</v>
      </c>
      <c r="N19" s="34">
        <v>1.8472092658520776</v>
      </c>
      <c r="O19" s="45"/>
    </row>
    <row r="20" spans="2:15" ht="13.2" x14ac:dyDescent="0.25">
      <c r="B20" s="62"/>
      <c r="C20" s="27" t="s">
        <v>13</v>
      </c>
      <c r="D20" s="34">
        <v>0.31943855944027627</v>
      </c>
      <c r="E20" s="34">
        <v>0.22060723097328336</v>
      </c>
      <c r="F20" s="34">
        <v>0.35351691788693551</v>
      </c>
      <c r="G20" s="34">
        <v>0</v>
      </c>
      <c r="H20" s="34">
        <v>0.65308774848949369</v>
      </c>
      <c r="I20" s="34">
        <v>0</v>
      </c>
      <c r="J20" s="34">
        <v>0.19505608193203541</v>
      </c>
      <c r="K20" s="34">
        <v>8.6079714884446087E-2</v>
      </c>
      <c r="L20" s="34">
        <v>0.75115278599599289</v>
      </c>
      <c r="M20" s="34">
        <v>0.48228825329913927</v>
      </c>
      <c r="N20" s="34">
        <v>0.32525656936978625</v>
      </c>
      <c r="O20" s="45"/>
    </row>
    <row r="21" spans="2:15" ht="13.2" x14ac:dyDescent="0.25">
      <c r="B21" s="62"/>
      <c r="C21" s="27" t="s">
        <v>87</v>
      </c>
      <c r="D21" s="34">
        <v>0</v>
      </c>
      <c r="E21" s="34">
        <v>1.1795276720581058</v>
      </c>
      <c r="F21" s="34">
        <v>0.52869940428419393</v>
      </c>
      <c r="G21" s="34">
        <v>3.8784944511081521</v>
      </c>
      <c r="H21" s="34">
        <v>1.3204035428423009</v>
      </c>
      <c r="I21" s="34">
        <v>0.27967429381832937</v>
      </c>
      <c r="J21" s="34">
        <v>2.0053431564337045</v>
      </c>
      <c r="K21" s="34">
        <v>0</v>
      </c>
      <c r="L21" s="34">
        <v>1.4558378791897479</v>
      </c>
      <c r="M21" s="34">
        <v>2.8704962254950472</v>
      </c>
      <c r="N21" s="34">
        <v>1.3779128553637519</v>
      </c>
      <c r="O21" s="45"/>
    </row>
    <row r="22" spans="2:15" ht="13.2" x14ac:dyDescent="0.25">
      <c r="B22" s="62"/>
      <c r="C22" s="27" t="s">
        <v>15</v>
      </c>
      <c r="D22" s="34">
        <v>0.16714947749959166</v>
      </c>
      <c r="E22" s="34">
        <v>2.8424840771009943E-2</v>
      </c>
      <c r="F22" s="34">
        <v>0.28759898100522313</v>
      </c>
      <c r="G22" s="34">
        <v>0</v>
      </c>
      <c r="H22" s="34">
        <v>0</v>
      </c>
      <c r="I22" s="34">
        <v>0.87440156867418362</v>
      </c>
      <c r="J22" s="34">
        <v>0.19354512587835809</v>
      </c>
      <c r="K22" s="34">
        <v>6.1472918540409219E-2</v>
      </c>
      <c r="L22" s="34">
        <v>9.7413880883591125E-2</v>
      </c>
      <c r="M22" s="34">
        <v>5.1279062160670574E-2</v>
      </c>
      <c r="N22" s="34">
        <v>0.16987913733022536</v>
      </c>
      <c r="O22" s="45"/>
    </row>
    <row r="23" spans="2:15" ht="13.2" x14ac:dyDescent="0.25">
      <c r="B23" s="62"/>
      <c r="C23" s="27" t="s">
        <v>83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45"/>
    </row>
    <row r="24" spans="2:15" ht="13.2" x14ac:dyDescent="0.25">
      <c r="B24" s="62"/>
      <c r="C24" s="27" t="s">
        <v>16</v>
      </c>
      <c r="D24" s="34">
        <v>4.5925304560309481</v>
      </c>
      <c r="E24" s="34">
        <v>3.1014917509838735</v>
      </c>
      <c r="F24" s="34">
        <v>12.480791629264964</v>
      </c>
      <c r="G24" s="34">
        <v>12.959812067747533</v>
      </c>
      <c r="H24" s="34">
        <v>9.0482619575149776</v>
      </c>
      <c r="I24" s="34">
        <v>3.8301848934609812</v>
      </c>
      <c r="J24" s="34">
        <v>5.7290952069681227</v>
      </c>
      <c r="K24" s="34">
        <v>0.95868197841582625</v>
      </c>
      <c r="L24" s="34">
        <v>4.6334146190592733</v>
      </c>
      <c r="M24" s="34">
        <v>3.3395427590816187</v>
      </c>
      <c r="N24" s="34">
        <v>4.2686024209309084</v>
      </c>
      <c r="O24" s="45"/>
    </row>
    <row r="25" spans="2:15" ht="13.2" x14ac:dyDescent="0.25">
      <c r="B25" s="62"/>
      <c r="C25" s="27" t="s">
        <v>50</v>
      </c>
      <c r="D25" s="34">
        <v>1.6090794286974079</v>
      </c>
      <c r="E25" s="34">
        <v>8.784941045398284E-2</v>
      </c>
      <c r="F25" s="34">
        <v>0.81246161920094273</v>
      </c>
      <c r="G25" s="34">
        <v>0.33390969184854014</v>
      </c>
      <c r="H25" s="34">
        <v>0</v>
      </c>
      <c r="I25" s="34">
        <v>0</v>
      </c>
      <c r="J25" s="34">
        <v>0.22780969570633916</v>
      </c>
      <c r="K25" s="34">
        <v>0</v>
      </c>
      <c r="L25" s="34">
        <v>0</v>
      </c>
      <c r="M25" s="34">
        <v>2.6377374962503655E-2</v>
      </c>
      <c r="N25" s="34">
        <v>0.12056200125756625</v>
      </c>
      <c r="O25" s="45"/>
    </row>
    <row r="26" spans="2:15" ht="13.2" x14ac:dyDescent="0.25">
      <c r="B26" s="62"/>
      <c r="C26" s="27" t="s">
        <v>17</v>
      </c>
      <c r="D26" s="34">
        <v>0</v>
      </c>
      <c r="E26" s="34">
        <v>0.38569908446642637</v>
      </c>
      <c r="F26" s="34">
        <v>2.4517228207562995</v>
      </c>
      <c r="G26" s="34">
        <v>0</v>
      </c>
      <c r="H26" s="34">
        <v>0</v>
      </c>
      <c r="I26" s="34">
        <v>0.17827036668004423</v>
      </c>
      <c r="J26" s="34">
        <v>0.72607763293419414</v>
      </c>
      <c r="K26" s="34">
        <v>1.3142016474222353</v>
      </c>
      <c r="L26" s="34">
        <v>0.93295343954792953</v>
      </c>
      <c r="M26" s="34">
        <v>0.78064679448145058</v>
      </c>
      <c r="N26" s="34">
        <v>0.75808144732881066</v>
      </c>
      <c r="O26" s="45"/>
    </row>
    <row r="27" spans="2:15" ht="13.2" x14ac:dyDescent="0.25">
      <c r="B27" s="62"/>
      <c r="C27" s="27" t="s">
        <v>18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0.11448474469195589</v>
      </c>
      <c r="K27" s="34">
        <v>0</v>
      </c>
      <c r="L27" s="34">
        <v>0</v>
      </c>
      <c r="M27" s="34">
        <v>0</v>
      </c>
      <c r="N27" s="34">
        <v>8.0258589813454288E-3</v>
      </c>
      <c r="O27" s="45"/>
    </row>
    <row r="28" spans="2:15" ht="13.2" x14ac:dyDescent="0.25">
      <c r="B28" s="62"/>
      <c r="C28" s="27" t="s">
        <v>20</v>
      </c>
      <c r="D28" s="34">
        <v>7.3691770908796222E-2</v>
      </c>
      <c r="E28" s="34">
        <v>0.2774470908377385</v>
      </c>
      <c r="F28" s="34">
        <v>0.90230243710559388</v>
      </c>
      <c r="G28" s="34">
        <v>0</v>
      </c>
      <c r="H28" s="34">
        <v>0</v>
      </c>
      <c r="I28" s="34">
        <v>7.3447771060427033E-2</v>
      </c>
      <c r="J28" s="34">
        <v>0.17305916591980802</v>
      </c>
      <c r="K28" s="34">
        <v>0</v>
      </c>
      <c r="L28" s="34">
        <v>0.23170339606009191</v>
      </c>
      <c r="M28" s="34">
        <v>4.4762410337149054E-2</v>
      </c>
      <c r="N28" s="34">
        <v>0.135871040969125</v>
      </c>
      <c r="O28" s="45"/>
    </row>
    <row r="29" spans="2:15" ht="13.2" x14ac:dyDescent="0.25">
      <c r="B29" s="62"/>
      <c r="C29" s="27" t="s">
        <v>84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45"/>
    </row>
    <row r="30" spans="2:15" ht="13.2" x14ac:dyDescent="0.25">
      <c r="B30" s="62"/>
      <c r="C30" s="27" t="s">
        <v>21</v>
      </c>
      <c r="D30" s="34">
        <v>0</v>
      </c>
      <c r="E30" s="34">
        <v>0.51384111258300103</v>
      </c>
      <c r="F30" s="34">
        <v>1.1318599284649538</v>
      </c>
      <c r="G30" s="34">
        <v>2.604261362182291</v>
      </c>
      <c r="H30" s="34">
        <v>0</v>
      </c>
      <c r="I30" s="34">
        <v>0.6398324913108413</v>
      </c>
      <c r="J30" s="34">
        <v>1.2169981741100093</v>
      </c>
      <c r="K30" s="34">
        <v>0.53578103588483994</v>
      </c>
      <c r="L30" s="34">
        <v>1.7020166800369496</v>
      </c>
      <c r="M30" s="34">
        <v>0.87732244992081743</v>
      </c>
      <c r="N30" s="34">
        <v>0.91651902224935955</v>
      </c>
      <c r="O30" s="45"/>
    </row>
    <row r="31" spans="2:15" ht="13.2" x14ac:dyDescent="0.25">
      <c r="B31" s="62"/>
      <c r="C31" s="27" t="s">
        <v>22</v>
      </c>
      <c r="D31" s="34">
        <v>0.96399820809790826</v>
      </c>
      <c r="E31" s="34">
        <v>9.3594585894884175E-2</v>
      </c>
      <c r="F31" s="34">
        <v>2.0637422674207473</v>
      </c>
      <c r="G31" s="34">
        <v>0</v>
      </c>
      <c r="H31" s="34">
        <v>1.4144415296064552</v>
      </c>
      <c r="I31" s="34">
        <v>0.3317305135908909</v>
      </c>
      <c r="J31" s="34">
        <v>1.4571623901800157</v>
      </c>
      <c r="K31" s="34">
        <v>0.51508061738804312</v>
      </c>
      <c r="L31" s="34">
        <v>0.88128002850213061</v>
      </c>
      <c r="M31" s="34">
        <v>3.9621531383864636E-2</v>
      </c>
      <c r="N31" s="34">
        <v>0.54941043339073026</v>
      </c>
      <c r="O31" s="45"/>
    </row>
    <row r="32" spans="2:15" ht="13.8" thickBot="1" x14ac:dyDescent="0.3">
      <c r="B32" s="62"/>
      <c r="C32" s="27" t="s">
        <v>23</v>
      </c>
      <c r="D32" s="34">
        <v>0.75865543265234225</v>
      </c>
      <c r="E32" s="34">
        <v>0.53457941446204038</v>
      </c>
      <c r="F32" s="34">
        <v>1.8478303792693935</v>
      </c>
      <c r="G32" s="34">
        <v>1.158180122081947</v>
      </c>
      <c r="H32" s="34">
        <v>9.6766898262126439E-3</v>
      </c>
      <c r="I32" s="34">
        <v>0.50834831109544798</v>
      </c>
      <c r="J32" s="34">
        <v>1.114134344115699</v>
      </c>
      <c r="K32" s="34">
        <v>1.1193855001738018</v>
      </c>
      <c r="L32" s="34">
        <v>1.069048591908361</v>
      </c>
      <c r="M32" s="34">
        <v>0.66906898482745347</v>
      </c>
      <c r="N32" s="34">
        <v>0.84887924572927442</v>
      </c>
      <c r="O32" s="45"/>
    </row>
    <row r="33" spans="2:15" ht="13.8" thickBot="1" x14ac:dyDescent="0.3">
      <c r="B33" s="28" t="s">
        <v>48</v>
      </c>
      <c r="C33" s="27" t="s">
        <v>48</v>
      </c>
      <c r="D33" s="34">
        <v>0</v>
      </c>
      <c r="E33" s="34">
        <v>4.6024580553954415</v>
      </c>
      <c r="F33" s="34">
        <v>5.5593823839189556</v>
      </c>
      <c r="G33" s="34">
        <v>6.2561073861075803E-2</v>
      </c>
      <c r="H33" s="34">
        <v>4.1520851677487958</v>
      </c>
      <c r="I33" s="34">
        <v>7.7524332509937839</v>
      </c>
      <c r="J33" s="34">
        <v>13.797046742236377</v>
      </c>
      <c r="K33" s="34">
        <v>1.8690072647485887</v>
      </c>
      <c r="L33" s="34">
        <v>8.2617629285286025</v>
      </c>
      <c r="M33" s="34">
        <v>7.5482472306494364</v>
      </c>
      <c r="N33" s="34">
        <v>6.038518157182823</v>
      </c>
      <c r="O33" s="45"/>
    </row>
    <row r="34" spans="2:15" ht="13.8" thickBot="1" x14ac:dyDescent="0.3">
      <c r="B34" s="2" t="s">
        <v>69</v>
      </c>
      <c r="C34" s="27" t="s">
        <v>69</v>
      </c>
      <c r="D34" s="34">
        <v>6.2464633924482058</v>
      </c>
      <c r="E34" s="34">
        <v>1.5608788594231837</v>
      </c>
      <c r="F34" s="34">
        <v>5.4703213572396958</v>
      </c>
      <c r="G34" s="34">
        <v>3.9963849969145966</v>
      </c>
      <c r="H34" s="34">
        <v>2.7109082101171076</v>
      </c>
      <c r="I34" s="34">
        <v>5.1975540590273903</v>
      </c>
      <c r="J34" s="34">
        <v>3.693657854797805</v>
      </c>
      <c r="K34" s="34">
        <v>0.80807681441498158</v>
      </c>
      <c r="L34" s="34">
        <v>2.5128635976577463</v>
      </c>
      <c r="M34" s="34">
        <v>4.4925105829612084</v>
      </c>
      <c r="N34" s="34">
        <v>3.1798336162104226</v>
      </c>
      <c r="O34" s="45"/>
    </row>
    <row r="35" spans="2:15" ht="13.8" thickBot="1" x14ac:dyDescent="0.25">
      <c r="B35" s="31" t="s">
        <v>24</v>
      </c>
      <c r="C35" s="29" t="s">
        <v>24</v>
      </c>
      <c r="D35" s="34">
        <v>0.31251497005096934</v>
      </c>
      <c r="E35" s="34">
        <v>1.2852201969126378</v>
      </c>
      <c r="F35" s="34">
        <v>0</v>
      </c>
      <c r="G35" s="34">
        <v>7.0187052885892083</v>
      </c>
      <c r="H35" s="34">
        <v>5.0344786756060929</v>
      </c>
      <c r="I35" s="34">
        <v>3.1782679153323756</v>
      </c>
      <c r="J35" s="34">
        <v>4.6866955429552908</v>
      </c>
      <c r="K35" s="34">
        <v>0.92267008374658133</v>
      </c>
      <c r="L35" s="34">
        <v>1.6930302657448275</v>
      </c>
      <c r="M35" s="34">
        <v>0.53093738510805955</v>
      </c>
      <c r="N35" s="34">
        <v>1.8691685885560687</v>
      </c>
      <c r="O35" s="45"/>
    </row>
    <row r="36" spans="2:15" ht="13.2" x14ac:dyDescent="0.25">
      <c r="B36" s="66" t="s">
        <v>25</v>
      </c>
      <c r="C36" s="27" t="s">
        <v>26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45"/>
    </row>
    <row r="37" spans="2:15" ht="13.2" x14ac:dyDescent="0.25">
      <c r="B37" s="67"/>
      <c r="C37" s="27" t="s">
        <v>27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45"/>
    </row>
    <row r="38" spans="2:15" ht="13.2" x14ac:dyDescent="0.2">
      <c r="B38" s="67"/>
      <c r="C38" s="29" t="s">
        <v>89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45"/>
    </row>
    <row r="39" spans="2:15" ht="13.2" x14ac:dyDescent="0.25">
      <c r="B39" s="67"/>
      <c r="C39" s="27" t="s">
        <v>28</v>
      </c>
      <c r="D39" s="34">
        <v>20.324892913758465</v>
      </c>
      <c r="E39" s="34">
        <v>9.2829813866767417</v>
      </c>
      <c r="F39" s="34">
        <v>6.6348772657641621</v>
      </c>
      <c r="G39" s="34">
        <v>0</v>
      </c>
      <c r="H39" s="34">
        <v>8.2761094884140665</v>
      </c>
      <c r="I39" s="34">
        <v>9.4645432683355004</v>
      </c>
      <c r="J39" s="34">
        <v>13.506878416945264</v>
      </c>
      <c r="K39" s="34">
        <v>6.2156121522167496</v>
      </c>
      <c r="L39" s="34">
        <v>15.915488901441607</v>
      </c>
      <c r="M39" s="34">
        <v>12.812637281809119</v>
      </c>
      <c r="N39" s="34">
        <v>10.679894899652988</v>
      </c>
      <c r="O39" s="45"/>
    </row>
    <row r="40" spans="2:15" ht="13.2" x14ac:dyDescent="0.25">
      <c r="B40" s="67"/>
      <c r="C40" s="27" t="s">
        <v>29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45"/>
    </row>
    <row r="41" spans="2:15" ht="13.2" x14ac:dyDescent="0.25">
      <c r="B41" s="67"/>
      <c r="C41" s="27" t="s">
        <v>30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45"/>
    </row>
    <row r="42" spans="2:15" ht="13.2" x14ac:dyDescent="0.25">
      <c r="B42" s="67"/>
      <c r="C42" s="27" t="s">
        <v>31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45"/>
    </row>
    <row r="43" spans="2:15" ht="13.2" x14ac:dyDescent="0.25">
      <c r="B43" s="67"/>
      <c r="C43" s="27" t="s">
        <v>32</v>
      </c>
      <c r="D43" s="34">
        <v>0.85873450576206045</v>
      </c>
      <c r="E43" s="34">
        <v>3.1754678420743776</v>
      </c>
      <c r="F43" s="34">
        <v>5.8582002160167175</v>
      </c>
      <c r="G43" s="34">
        <v>0</v>
      </c>
      <c r="H43" s="34">
        <v>0</v>
      </c>
      <c r="I43" s="34">
        <v>0.21454993276556247</v>
      </c>
      <c r="J43" s="34">
        <v>1.4330542042387762</v>
      </c>
      <c r="K43" s="34">
        <v>1.3157450932450525</v>
      </c>
      <c r="L43" s="34">
        <v>7.4585140080589669</v>
      </c>
      <c r="M43" s="34">
        <v>3.9795281036884145</v>
      </c>
      <c r="N43" s="34">
        <v>3.0218403659393154</v>
      </c>
      <c r="O43" s="45"/>
    </row>
    <row r="44" spans="2:15" ht="13.2" x14ac:dyDescent="0.25">
      <c r="B44" s="67"/>
      <c r="C44" s="27" t="s">
        <v>33</v>
      </c>
      <c r="D44" s="34">
        <v>0</v>
      </c>
      <c r="E44" s="34">
        <v>11.373187666990022</v>
      </c>
      <c r="F44" s="34">
        <v>1.0261007519258774</v>
      </c>
      <c r="G44" s="34">
        <v>5.9005041294902369</v>
      </c>
      <c r="H44" s="34">
        <v>2.7532825675584927</v>
      </c>
      <c r="I44" s="34">
        <v>0</v>
      </c>
      <c r="J44" s="34">
        <v>0</v>
      </c>
      <c r="K44" s="34">
        <v>3.8735203437842958</v>
      </c>
      <c r="L44" s="34">
        <v>1.6201239064267937E-2</v>
      </c>
      <c r="M44" s="34">
        <v>2.7677952997692379</v>
      </c>
      <c r="N44" s="34">
        <v>3.0490271995182456</v>
      </c>
      <c r="O44" s="45"/>
    </row>
    <row r="45" spans="2:15" ht="13.2" x14ac:dyDescent="0.25">
      <c r="B45" s="67"/>
      <c r="C45" s="27" t="s">
        <v>34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45"/>
    </row>
    <row r="46" spans="2:15" ht="13.2" x14ac:dyDescent="0.25">
      <c r="B46" s="67"/>
      <c r="C46" s="27" t="s">
        <v>35</v>
      </c>
      <c r="D46" s="34">
        <v>35.073850423105633</v>
      </c>
      <c r="E46" s="34">
        <v>43.720226497157654</v>
      </c>
      <c r="F46" s="34">
        <v>16.008044731098625</v>
      </c>
      <c r="G46" s="34">
        <v>32.341018675557116</v>
      </c>
      <c r="H46" s="34">
        <v>38.371479115749523</v>
      </c>
      <c r="I46" s="34">
        <v>39.713084457260209</v>
      </c>
      <c r="J46" s="34">
        <v>29.636556132920351</v>
      </c>
      <c r="K46" s="34">
        <v>54.78537885470093</v>
      </c>
      <c r="L46" s="34">
        <v>28.275872788767941</v>
      </c>
      <c r="M46" s="34">
        <v>38.002832953781358</v>
      </c>
      <c r="N46" s="34">
        <v>38.688556688551451</v>
      </c>
      <c r="O46" s="45"/>
    </row>
    <row r="47" spans="2:15" ht="13.8" thickBot="1" x14ac:dyDescent="0.3">
      <c r="B47" s="67"/>
      <c r="C47" s="27" t="s">
        <v>36</v>
      </c>
      <c r="D47" s="34">
        <v>0</v>
      </c>
      <c r="E47" s="34">
        <v>2.7167764804664012</v>
      </c>
      <c r="F47" s="34">
        <v>0</v>
      </c>
      <c r="G47" s="34">
        <v>0</v>
      </c>
      <c r="H47" s="34">
        <v>0.94412071761859406</v>
      </c>
      <c r="I47" s="34">
        <v>0</v>
      </c>
      <c r="J47" s="34">
        <v>0.15664830492541365</v>
      </c>
      <c r="K47" s="34">
        <v>1.9139203021581657</v>
      </c>
      <c r="L47" s="34">
        <v>5.2180884038620215E-2</v>
      </c>
      <c r="M47" s="34">
        <v>0.21333861822152148</v>
      </c>
      <c r="N47" s="34">
        <v>0.77713140478534604</v>
      </c>
      <c r="O47" s="45"/>
    </row>
    <row r="48" spans="2:15" ht="13.8" thickBot="1" x14ac:dyDescent="0.3">
      <c r="B48" s="51" t="s">
        <v>88</v>
      </c>
      <c r="C48" s="27" t="s">
        <v>88</v>
      </c>
      <c r="D48" s="34">
        <v>1.5520892375296285</v>
      </c>
      <c r="E48" s="34">
        <v>2.9531308292105649</v>
      </c>
      <c r="F48" s="34">
        <v>4.7320337602781564</v>
      </c>
      <c r="G48" s="34">
        <v>3.8530740168238395</v>
      </c>
      <c r="H48" s="34">
        <v>7.9159503333038543</v>
      </c>
      <c r="I48" s="34">
        <v>5.8759289718813363</v>
      </c>
      <c r="J48" s="34">
        <v>3.0581954219221501</v>
      </c>
      <c r="K48" s="34">
        <v>3.2287530092415437</v>
      </c>
      <c r="L48" s="34">
        <v>1.4881916079695117</v>
      </c>
      <c r="M48" s="34">
        <v>5.6912584099247994</v>
      </c>
      <c r="N48" s="34">
        <v>3.9423419146404997</v>
      </c>
      <c r="O48" s="45"/>
    </row>
    <row r="49" spans="2:15" ht="13.2" x14ac:dyDescent="0.25">
      <c r="B49" s="10" t="s">
        <v>37</v>
      </c>
      <c r="C49" s="11"/>
      <c r="D49" s="35">
        <v>100</v>
      </c>
      <c r="E49" s="35">
        <v>100</v>
      </c>
      <c r="F49" s="35">
        <v>100</v>
      </c>
      <c r="G49" s="35">
        <v>100</v>
      </c>
      <c r="H49" s="35">
        <v>100</v>
      </c>
      <c r="I49" s="35">
        <v>100</v>
      </c>
      <c r="J49" s="35">
        <v>100</v>
      </c>
      <c r="K49" s="35">
        <v>100</v>
      </c>
      <c r="L49" s="35">
        <v>100</v>
      </c>
      <c r="M49" s="35">
        <v>100</v>
      </c>
      <c r="N49" s="35">
        <v>100</v>
      </c>
      <c r="O49" s="45"/>
    </row>
    <row r="51" spans="2:15" ht="127.5" customHeight="1" x14ac:dyDescent="0.2">
      <c r="B51" s="60" t="s">
        <v>91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</row>
  </sheetData>
  <sortState ref="C9:O30">
    <sortCondition ref="C9"/>
  </sortState>
  <mergeCells count="5">
    <mergeCell ref="B2:M2"/>
    <mergeCell ref="B5:C5"/>
    <mergeCell ref="B9:B32"/>
    <mergeCell ref="B36:B47"/>
    <mergeCell ref="B51:O51"/>
  </mergeCells>
  <phoneticPr fontId="4" type="noConversion"/>
  <conditionalFormatting sqref="M6:N6 C6:K7 D8:N37 D39:N49">
    <cfRule type="cellIs" dxfId="95" priority="12" stopIfTrue="1" operator="equal">
      <formula>0</formula>
    </cfRule>
  </conditionalFormatting>
  <conditionalFormatting sqref="L6">
    <cfRule type="cellIs" dxfId="94" priority="11" stopIfTrue="1" operator="equal">
      <formula>0</formula>
    </cfRule>
  </conditionalFormatting>
  <conditionalFormatting sqref="M7:N7">
    <cfRule type="cellIs" dxfId="93" priority="8" stopIfTrue="1" operator="equal">
      <formula>0</formula>
    </cfRule>
  </conditionalFormatting>
  <conditionalFormatting sqref="L7">
    <cfRule type="cellIs" dxfId="92" priority="7" stopIfTrue="1" operator="equal">
      <formula>0</formula>
    </cfRule>
  </conditionalFormatting>
  <conditionalFormatting sqref="C35">
    <cfRule type="cellIs" dxfId="91" priority="4" stopIfTrue="1" operator="equal">
      <formula>0</formula>
    </cfRule>
  </conditionalFormatting>
  <conditionalFormatting sqref="C19">
    <cfRule type="cellIs" dxfId="90" priority="3" stopIfTrue="1" operator="equal">
      <formula>0</formula>
    </cfRule>
  </conditionalFormatting>
  <conditionalFormatting sqref="D38:N38">
    <cfRule type="cellIs" dxfId="89" priority="2" stopIfTrue="1" operator="equal">
      <formula>0</formula>
    </cfRule>
  </conditionalFormatting>
  <conditionalFormatting sqref="C38">
    <cfRule type="cellIs" dxfId="88" priority="1" stopIfTrue="1" operator="equal">
      <formula>0</formula>
    </cfRule>
  </conditionalFormatting>
  <printOptions horizontalCentered="1" verticalCentered="1"/>
  <pageMargins left="0.51181102362204722" right="0.51181102362204722" top="0.23" bottom="0.23" header="0" footer="0"/>
  <pageSetup scale="7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tabColor indexed="51"/>
    <pageSetUpPr fitToPage="1"/>
  </sheetPr>
  <dimension ref="B2:O51"/>
  <sheetViews>
    <sheetView showGridLines="0" zoomScale="80" zoomScaleNormal="80" workbookViewId="0"/>
  </sheetViews>
  <sheetFormatPr baseColWidth="10" defaultColWidth="10" defaultRowHeight="12.6" x14ac:dyDescent="0.2"/>
  <cols>
    <col min="1" max="1" width="4.90625" customWidth="1"/>
    <col min="2" max="2" width="16.26953125" customWidth="1"/>
    <col min="3" max="3" width="26.7265625" bestFit="1" customWidth="1"/>
    <col min="4" max="13" width="8.90625" customWidth="1"/>
    <col min="14" max="14" width="10.6328125" customWidth="1"/>
    <col min="15" max="15" width="11.26953125" bestFit="1" customWidth="1"/>
    <col min="17" max="19" width="11.08984375" bestFit="1" customWidth="1"/>
  </cols>
  <sheetData>
    <row r="2" spans="2:15" ht="17.7" customHeight="1" x14ac:dyDescent="0.25">
      <c r="B2" s="65" t="s">
        <v>44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9"/>
    </row>
    <row r="3" spans="2:15" ht="13.2" x14ac:dyDescent="0.25">
      <c r="B3" s="42" t="s">
        <v>95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5" spans="2:15" ht="90" customHeight="1" thickBot="1" x14ac:dyDescent="0.25">
      <c r="B5" s="72" t="s">
        <v>75</v>
      </c>
      <c r="C5" s="73"/>
      <c r="D5" s="16" t="s">
        <v>38</v>
      </c>
      <c r="E5" s="16" t="s">
        <v>93</v>
      </c>
      <c r="F5" s="17" t="s">
        <v>39</v>
      </c>
      <c r="G5" s="16" t="s">
        <v>40</v>
      </c>
      <c r="H5" s="16" t="s">
        <v>41</v>
      </c>
      <c r="I5" s="16" t="s">
        <v>47</v>
      </c>
      <c r="J5" s="16" t="s">
        <v>42</v>
      </c>
      <c r="K5" s="16" t="s">
        <v>49</v>
      </c>
      <c r="L5" s="16" t="s">
        <v>57</v>
      </c>
      <c r="M5" s="17" t="s">
        <v>51</v>
      </c>
      <c r="N5" s="5" t="s">
        <v>75</v>
      </c>
    </row>
    <row r="6" spans="2:15" ht="27" thickBot="1" x14ac:dyDescent="0.25">
      <c r="B6" s="1" t="s">
        <v>1</v>
      </c>
      <c r="C6" s="29" t="s">
        <v>1</v>
      </c>
      <c r="D6" s="34">
        <v>6.6123426369270559</v>
      </c>
      <c r="E6" s="34">
        <v>2.2734378025933974</v>
      </c>
      <c r="F6" s="34">
        <v>7.0363166421946106</v>
      </c>
      <c r="G6" s="34">
        <v>7.8586519716950436</v>
      </c>
      <c r="H6" s="34">
        <v>3.5092918926286458</v>
      </c>
      <c r="I6" s="34">
        <v>5.0234662990545162</v>
      </c>
      <c r="J6" s="34">
        <v>4.229554174782586</v>
      </c>
      <c r="K6" s="34">
        <v>3.8210877641440648</v>
      </c>
      <c r="L6" s="34">
        <v>3.7043922854336699</v>
      </c>
      <c r="M6" s="34">
        <v>5.2028525962524501</v>
      </c>
      <c r="N6" s="34">
        <v>4.3752096884041514</v>
      </c>
      <c r="O6" s="44"/>
    </row>
    <row r="7" spans="2:15" ht="27" thickBot="1" x14ac:dyDescent="0.25">
      <c r="B7" s="1" t="s">
        <v>2</v>
      </c>
      <c r="C7" s="29" t="s">
        <v>2</v>
      </c>
      <c r="D7" s="34">
        <v>16.589838618564119</v>
      </c>
      <c r="E7" s="34">
        <v>10.290634904437541</v>
      </c>
      <c r="F7" s="34">
        <v>20.978285085903266</v>
      </c>
      <c r="G7" s="34">
        <v>6.1510362841775468</v>
      </c>
      <c r="H7" s="34">
        <v>11.937557826741928</v>
      </c>
      <c r="I7" s="34">
        <v>14.882072733445481</v>
      </c>
      <c r="J7" s="34">
        <v>10.752085222093793</v>
      </c>
      <c r="K7" s="34">
        <v>10.952257042867952</v>
      </c>
      <c r="L7" s="34">
        <v>13.15438456282777</v>
      </c>
      <c r="M7" s="34">
        <v>13.144106823161456</v>
      </c>
      <c r="N7" s="34">
        <v>12.389196186650599</v>
      </c>
      <c r="O7" s="44"/>
    </row>
    <row r="8" spans="2:15" ht="13.8" thickBot="1" x14ac:dyDescent="0.25">
      <c r="B8" s="2" t="s">
        <v>85</v>
      </c>
      <c r="C8" s="30" t="s">
        <v>85</v>
      </c>
      <c r="D8" s="34">
        <v>0</v>
      </c>
      <c r="E8" s="34">
        <v>0.54786593441731013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3.4111600514350129</v>
      </c>
      <c r="L8" s="34">
        <v>0</v>
      </c>
      <c r="M8" s="34">
        <v>0.78569343996970542</v>
      </c>
      <c r="N8" s="34">
        <v>0.88230628313394122</v>
      </c>
      <c r="O8" s="44"/>
    </row>
    <row r="9" spans="2:15" ht="13.2" x14ac:dyDescent="0.25">
      <c r="B9" s="61" t="s">
        <v>3</v>
      </c>
      <c r="C9" s="27" t="s">
        <v>82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44"/>
    </row>
    <row r="10" spans="2:15" ht="13.2" x14ac:dyDescent="0.25">
      <c r="B10" s="62"/>
      <c r="C10" s="27" t="s">
        <v>4</v>
      </c>
      <c r="D10" s="34">
        <v>0.42000052605012833</v>
      </c>
      <c r="E10" s="34">
        <v>1.0146732493011306</v>
      </c>
      <c r="F10" s="34">
        <v>1.6438014972927049</v>
      </c>
      <c r="G10" s="34">
        <v>0</v>
      </c>
      <c r="H10" s="34">
        <v>1.2861559577539321</v>
      </c>
      <c r="I10" s="34">
        <v>0.21890858385155751</v>
      </c>
      <c r="J10" s="34">
        <v>0.27175567374068765</v>
      </c>
      <c r="K10" s="34">
        <v>0.78653615826799783</v>
      </c>
      <c r="L10" s="34">
        <v>1.1242489903955259</v>
      </c>
      <c r="M10" s="34">
        <v>0.6015669524533328</v>
      </c>
      <c r="N10" s="34">
        <v>0.76972587116221791</v>
      </c>
      <c r="O10" s="44"/>
    </row>
    <row r="11" spans="2:15" ht="13.2" x14ac:dyDescent="0.25">
      <c r="B11" s="62"/>
      <c r="C11" s="27" t="s">
        <v>5</v>
      </c>
      <c r="D11" s="34">
        <v>0</v>
      </c>
      <c r="E11" s="34">
        <v>0.27523950159517596</v>
      </c>
      <c r="F11" s="34">
        <v>0</v>
      </c>
      <c r="G11" s="34">
        <v>0</v>
      </c>
      <c r="H11" s="34">
        <v>0</v>
      </c>
      <c r="I11" s="34">
        <v>3.2222242804256777E-2</v>
      </c>
      <c r="J11" s="34">
        <v>5.7723541914731058E-2</v>
      </c>
      <c r="K11" s="34">
        <v>0</v>
      </c>
      <c r="L11" s="34">
        <v>0</v>
      </c>
      <c r="M11" s="34">
        <v>2.2858479568540625E-2</v>
      </c>
      <c r="N11" s="34">
        <v>4.7025785630014721E-2</v>
      </c>
      <c r="O11" s="44"/>
    </row>
    <row r="12" spans="2:15" ht="13.2" x14ac:dyDescent="0.25">
      <c r="B12" s="62"/>
      <c r="C12" s="27" t="s">
        <v>6</v>
      </c>
      <c r="D12" s="34">
        <v>2.9922329593770263</v>
      </c>
      <c r="E12" s="34">
        <v>3.5851291823564453</v>
      </c>
      <c r="F12" s="34">
        <v>0</v>
      </c>
      <c r="G12" s="34">
        <v>0</v>
      </c>
      <c r="H12" s="34">
        <v>0.21234223665478058</v>
      </c>
      <c r="I12" s="34">
        <v>1.7304269800303962</v>
      </c>
      <c r="J12" s="34">
        <v>7.4908281653985109E-2</v>
      </c>
      <c r="K12" s="34">
        <v>2.7931761795702545</v>
      </c>
      <c r="L12" s="34">
        <v>1.1101102992555845</v>
      </c>
      <c r="M12" s="34">
        <v>1.483468016343962</v>
      </c>
      <c r="N12" s="34">
        <v>1.7161296323825002</v>
      </c>
      <c r="O12" s="44"/>
    </row>
    <row r="13" spans="2:15" ht="13.2" x14ac:dyDescent="0.25">
      <c r="B13" s="62"/>
      <c r="C13" s="27" t="s">
        <v>7</v>
      </c>
      <c r="D13" s="34">
        <v>0.65302182552209054</v>
      </c>
      <c r="E13" s="34">
        <v>1.8394044773141092</v>
      </c>
      <c r="F13" s="34">
        <v>2.0619193493992065</v>
      </c>
      <c r="G13" s="34">
        <v>0</v>
      </c>
      <c r="H13" s="34">
        <v>0.46979950308752999</v>
      </c>
      <c r="I13" s="34">
        <v>1.1897380302191474</v>
      </c>
      <c r="J13" s="34">
        <v>1.9576057287482671</v>
      </c>
      <c r="K13" s="34">
        <v>2.3695995486371126</v>
      </c>
      <c r="L13" s="34">
        <v>1.1620410098866276</v>
      </c>
      <c r="M13" s="34">
        <v>1.3077296282751909</v>
      </c>
      <c r="N13" s="34">
        <v>1.5150125310454527</v>
      </c>
      <c r="O13" s="44"/>
    </row>
    <row r="14" spans="2:15" ht="13.2" x14ac:dyDescent="0.25">
      <c r="B14" s="62"/>
      <c r="C14" s="27" t="s">
        <v>8</v>
      </c>
      <c r="D14" s="34">
        <v>1.0648969035926281</v>
      </c>
      <c r="E14" s="34">
        <v>0.92448455032647026</v>
      </c>
      <c r="F14" s="34">
        <v>0.49209968530415205</v>
      </c>
      <c r="G14" s="34">
        <v>0</v>
      </c>
      <c r="H14" s="34">
        <v>1.1483630021456015</v>
      </c>
      <c r="I14" s="34">
        <v>0.31971321445462514</v>
      </c>
      <c r="J14" s="34">
        <v>0.17411125965189878</v>
      </c>
      <c r="K14" s="34">
        <v>0.57393654073066624</v>
      </c>
      <c r="L14" s="34">
        <v>0.38348345783254789</v>
      </c>
      <c r="M14" s="34">
        <v>0.49226151931664808</v>
      </c>
      <c r="N14" s="34">
        <v>0.53593215836473662</v>
      </c>
      <c r="O14" s="44"/>
    </row>
    <row r="15" spans="2:15" ht="13.2" x14ac:dyDescent="0.25">
      <c r="B15" s="62"/>
      <c r="C15" s="27" t="s">
        <v>9</v>
      </c>
      <c r="D15" s="34">
        <v>0</v>
      </c>
      <c r="E15" s="34">
        <v>8.569704811242429E-2</v>
      </c>
      <c r="F15" s="34">
        <v>0.27527159204717916</v>
      </c>
      <c r="G15" s="34">
        <v>0</v>
      </c>
      <c r="H15" s="34">
        <v>0</v>
      </c>
      <c r="I15" s="34">
        <v>0</v>
      </c>
      <c r="J15" s="34">
        <v>0</v>
      </c>
      <c r="K15" s="34">
        <v>6.5669264934843014E-2</v>
      </c>
      <c r="L15" s="34">
        <v>0</v>
      </c>
      <c r="M15" s="34">
        <v>0.14177086504338435</v>
      </c>
      <c r="N15" s="34">
        <v>6.5302670193850373E-2</v>
      </c>
      <c r="O15" s="44"/>
    </row>
    <row r="16" spans="2:15" ht="13.2" x14ac:dyDescent="0.25">
      <c r="B16" s="62"/>
      <c r="C16" s="27" t="s">
        <v>10</v>
      </c>
      <c r="D16" s="34">
        <v>0</v>
      </c>
      <c r="E16" s="34">
        <v>1.4133948695319056E-2</v>
      </c>
      <c r="F16" s="34">
        <v>4.7121020904889732E-2</v>
      </c>
      <c r="G16" s="34">
        <v>0</v>
      </c>
      <c r="H16" s="34">
        <v>0</v>
      </c>
      <c r="I16" s="34">
        <v>2.1776227562081509E-2</v>
      </c>
      <c r="J16" s="34">
        <v>0</v>
      </c>
      <c r="K16" s="34">
        <v>0</v>
      </c>
      <c r="L16" s="34">
        <v>4.1933795799734747E-2</v>
      </c>
      <c r="M16" s="34">
        <v>6.059219748385581E-2</v>
      </c>
      <c r="N16" s="34">
        <v>2.5346112592699283E-2</v>
      </c>
      <c r="O16" s="44"/>
    </row>
    <row r="17" spans="2:15" ht="13.2" x14ac:dyDescent="0.25">
      <c r="B17" s="62"/>
      <c r="C17" s="27" t="s">
        <v>11</v>
      </c>
      <c r="D17" s="34">
        <v>1.7365844067912712</v>
      </c>
      <c r="E17" s="34">
        <v>0.26633125461181872</v>
      </c>
      <c r="F17" s="34">
        <v>2.5179944876527172</v>
      </c>
      <c r="G17" s="34">
        <v>0</v>
      </c>
      <c r="H17" s="34">
        <v>0.58684636182212879</v>
      </c>
      <c r="I17" s="34">
        <v>0.10972966641176081</v>
      </c>
      <c r="J17" s="34">
        <v>0.37518871951515026</v>
      </c>
      <c r="K17" s="34">
        <v>0.25775086455750695</v>
      </c>
      <c r="L17" s="34">
        <v>0.2204939433036649</v>
      </c>
      <c r="M17" s="34">
        <v>0.2558929984327783</v>
      </c>
      <c r="N17" s="34">
        <v>0.39214577573978288</v>
      </c>
      <c r="O17" s="44"/>
    </row>
    <row r="18" spans="2:15" ht="13.2" x14ac:dyDescent="0.25">
      <c r="B18" s="62"/>
      <c r="C18" s="27" t="s">
        <v>12</v>
      </c>
      <c r="D18" s="34">
        <v>0.39717561485217173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1.1930962571066699E-2</v>
      </c>
      <c r="O18" s="44"/>
    </row>
    <row r="19" spans="2:15" ht="13.2" x14ac:dyDescent="0.2">
      <c r="B19" s="62"/>
      <c r="C19" s="29" t="s">
        <v>86</v>
      </c>
      <c r="D19" s="34">
        <v>2.4446535143275541</v>
      </c>
      <c r="E19" s="34">
        <v>1.0276860806861843</v>
      </c>
      <c r="F19" s="34">
        <v>2.6615802391099153</v>
      </c>
      <c r="G19" s="34">
        <v>9.2387950223852435</v>
      </c>
      <c r="H19" s="34">
        <v>3.6473879912877898</v>
      </c>
      <c r="I19" s="34">
        <v>0.68462061516550554</v>
      </c>
      <c r="J19" s="34">
        <v>0.30773269172624401</v>
      </c>
      <c r="K19" s="34">
        <v>8.628607963305706E-3</v>
      </c>
      <c r="L19" s="34">
        <v>1.9576221884487064</v>
      </c>
      <c r="M19" s="34">
        <v>0.60096030468889616</v>
      </c>
      <c r="N19" s="34">
        <v>1.3747796288483638</v>
      </c>
      <c r="O19" s="44"/>
    </row>
    <row r="20" spans="2:15" ht="13.2" x14ac:dyDescent="0.25">
      <c r="B20" s="62"/>
      <c r="C20" s="27" t="s">
        <v>13</v>
      </c>
      <c r="D20" s="34">
        <v>0.17270911373184961</v>
      </c>
      <c r="E20" s="34">
        <v>0.11221412824509494</v>
      </c>
      <c r="F20" s="34">
        <v>0.21891875229691091</v>
      </c>
      <c r="G20" s="34">
        <v>0</v>
      </c>
      <c r="H20" s="34">
        <v>0.25573045388118643</v>
      </c>
      <c r="I20" s="34">
        <v>0</v>
      </c>
      <c r="J20" s="34">
        <v>8.5883160393948985E-2</v>
      </c>
      <c r="K20" s="34">
        <v>3.4118012347196663E-2</v>
      </c>
      <c r="L20" s="34">
        <v>0.32696877544588371</v>
      </c>
      <c r="M20" s="34">
        <v>0.24105214494576852</v>
      </c>
      <c r="N20" s="34">
        <v>0.15990993772568687</v>
      </c>
      <c r="O20" s="44"/>
    </row>
    <row r="21" spans="2:15" ht="13.2" x14ac:dyDescent="0.25">
      <c r="B21" s="62"/>
      <c r="C21" s="27" t="s">
        <v>87</v>
      </c>
      <c r="D21" s="34">
        <v>0</v>
      </c>
      <c r="E21" s="34">
        <v>1.1869504786855869</v>
      </c>
      <c r="F21" s="34">
        <v>0.26525503674169648</v>
      </c>
      <c r="G21" s="34">
        <v>2.2538998440386471</v>
      </c>
      <c r="H21" s="34">
        <v>5.8822341991808698E-2</v>
      </c>
      <c r="I21" s="34">
        <v>0.16980351546181824</v>
      </c>
      <c r="J21" s="34">
        <v>0.94345628798102776</v>
      </c>
      <c r="K21" s="34">
        <v>0</v>
      </c>
      <c r="L21" s="34">
        <v>1.0084032384379322</v>
      </c>
      <c r="M21" s="34">
        <v>1.4726285070348488</v>
      </c>
      <c r="N21" s="34">
        <v>0.82776628626392312</v>
      </c>
      <c r="O21" s="44"/>
    </row>
    <row r="22" spans="2:15" ht="13.2" x14ac:dyDescent="0.25">
      <c r="B22" s="62"/>
      <c r="C22" s="27" t="s">
        <v>15</v>
      </c>
      <c r="D22" s="34">
        <v>0.50690979424157689</v>
      </c>
      <c r="E22" s="34">
        <v>0.23896391026283714</v>
      </c>
      <c r="F22" s="34">
        <v>0.65940853910933772</v>
      </c>
      <c r="G22" s="34">
        <v>0.61941213952910179</v>
      </c>
      <c r="H22" s="34">
        <v>0</v>
      </c>
      <c r="I22" s="34">
        <v>0.56417286367952346</v>
      </c>
      <c r="J22" s="34">
        <v>0.1695714827259448</v>
      </c>
      <c r="K22" s="34">
        <v>2.6622396523015214E-2</v>
      </c>
      <c r="L22" s="34">
        <v>0.51516804377310832</v>
      </c>
      <c r="M22" s="34">
        <v>0.16323686068617063</v>
      </c>
      <c r="N22" s="34">
        <v>0.27519072282924173</v>
      </c>
      <c r="O22" s="44"/>
    </row>
    <row r="23" spans="2:15" ht="13.2" x14ac:dyDescent="0.25">
      <c r="B23" s="62"/>
      <c r="C23" s="27" t="s">
        <v>83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44"/>
    </row>
    <row r="24" spans="2:15" ht="13.2" x14ac:dyDescent="0.25">
      <c r="B24" s="62"/>
      <c r="C24" s="27" t="s">
        <v>16</v>
      </c>
      <c r="D24" s="34">
        <v>3.8126190916898604</v>
      </c>
      <c r="E24" s="34">
        <v>2.1473238421361742</v>
      </c>
      <c r="F24" s="34">
        <v>7.4536149092972401</v>
      </c>
      <c r="G24" s="34">
        <v>5.3353029942432153</v>
      </c>
      <c r="H24" s="34">
        <v>4.292177914539459</v>
      </c>
      <c r="I24" s="34">
        <v>2.5542510086261823</v>
      </c>
      <c r="J24" s="34">
        <v>2.7368328488689468</v>
      </c>
      <c r="K24" s="34">
        <v>0.62916961757404388</v>
      </c>
      <c r="L24" s="34">
        <v>3.2025974130799071</v>
      </c>
      <c r="M24" s="34">
        <v>2.0415568063425589</v>
      </c>
      <c r="N24" s="34">
        <v>2.5771438256381471</v>
      </c>
      <c r="O24" s="44"/>
    </row>
    <row r="25" spans="2:15" ht="13.2" x14ac:dyDescent="0.25">
      <c r="B25" s="62"/>
      <c r="C25" s="27" t="s">
        <v>50</v>
      </c>
      <c r="D25" s="34">
        <v>0.76580946858198251</v>
      </c>
      <c r="E25" s="34">
        <v>4.4685483356968689E-2</v>
      </c>
      <c r="F25" s="34">
        <v>0.43091495450364559</v>
      </c>
      <c r="G25" s="34">
        <v>0.24442708301517804</v>
      </c>
      <c r="H25" s="34">
        <v>0.21922361557802947</v>
      </c>
      <c r="I25" s="34">
        <v>0</v>
      </c>
      <c r="J25" s="34">
        <v>0.14013609593818635</v>
      </c>
      <c r="K25" s="34">
        <v>0</v>
      </c>
      <c r="L25" s="34">
        <v>4.3047669783622913E-2</v>
      </c>
      <c r="M25" s="34">
        <v>1.7062505832723396E-2</v>
      </c>
      <c r="N25" s="34">
        <v>8.7474098788673571E-2</v>
      </c>
      <c r="O25" s="44"/>
    </row>
    <row r="26" spans="2:15" ht="13.2" x14ac:dyDescent="0.25">
      <c r="B26" s="62"/>
      <c r="C26" s="27" t="s">
        <v>17</v>
      </c>
      <c r="D26" s="34">
        <v>0</v>
      </c>
      <c r="E26" s="34">
        <v>0.41438972869397028</v>
      </c>
      <c r="F26" s="34">
        <v>1.4898967162689452</v>
      </c>
      <c r="G26" s="34">
        <v>0</v>
      </c>
      <c r="H26" s="34">
        <v>0.369923655383675</v>
      </c>
      <c r="I26" s="34">
        <v>1.3527613453615723</v>
      </c>
      <c r="J26" s="34">
        <v>0.25112465894881936</v>
      </c>
      <c r="K26" s="34">
        <v>1.5192238704836103</v>
      </c>
      <c r="L26" s="34">
        <v>0.82933104908927291</v>
      </c>
      <c r="M26" s="34">
        <v>0.5359254307256861</v>
      </c>
      <c r="N26" s="34">
        <v>0.78145567704037966</v>
      </c>
      <c r="O26" s="44"/>
    </row>
    <row r="27" spans="2:15" ht="13.2" x14ac:dyDescent="0.25">
      <c r="B27" s="62"/>
      <c r="C27" s="27" t="s">
        <v>18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0.31915017964727371</v>
      </c>
      <c r="J27" s="34">
        <v>0.10549481007113294</v>
      </c>
      <c r="K27" s="34">
        <v>0</v>
      </c>
      <c r="L27" s="34">
        <v>0.16447906761106096</v>
      </c>
      <c r="M27" s="34">
        <v>6.4175923142672398E-2</v>
      </c>
      <c r="N27" s="34">
        <v>7.097312708025498E-2</v>
      </c>
      <c r="O27" s="44"/>
    </row>
    <row r="28" spans="2:15" ht="13.2" x14ac:dyDescent="0.25">
      <c r="B28" s="62"/>
      <c r="C28" s="27" t="s">
        <v>20</v>
      </c>
      <c r="D28" s="34">
        <v>0.22626120953868514</v>
      </c>
      <c r="E28" s="34">
        <v>0.1963454652421836</v>
      </c>
      <c r="F28" s="34">
        <v>0.4603942815914282</v>
      </c>
      <c r="G28" s="34">
        <v>0</v>
      </c>
      <c r="H28" s="34">
        <v>0</v>
      </c>
      <c r="I28" s="34">
        <v>4.1498497761223288E-2</v>
      </c>
      <c r="J28" s="34">
        <v>0.27149991638724225</v>
      </c>
      <c r="K28" s="34">
        <v>0</v>
      </c>
      <c r="L28" s="34">
        <v>0.38405838987917512</v>
      </c>
      <c r="M28" s="34">
        <v>2.2361663911190096E-2</v>
      </c>
      <c r="N28" s="34">
        <v>0.14364557445966822</v>
      </c>
      <c r="O28" s="44"/>
    </row>
    <row r="29" spans="2:15" ht="13.2" x14ac:dyDescent="0.25">
      <c r="B29" s="62"/>
      <c r="C29" s="27" t="s">
        <v>84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44"/>
    </row>
    <row r="30" spans="2:15" ht="13.2" x14ac:dyDescent="0.25">
      <c r="B30" s="62"/>
      <c r="C30" s="27" t="s">
        <v>21</v>
      </c>
      <c r="D30" s="34">
        <v>0.17926549234030001</v>
      </c>
      <c r="E30" s="34">
        <v>0.80820575754280721</v>
      </c>
      <c r="F30" s="34">
        <v>1.0979765233007754</v>
      </c>
      <c r="G30" s="34">
        <v>1.3917104959558435</v>
      </c>
      <c r="H30" s="34">
        <v>0.24927654583871231</v>
      </c>
      <c r="I30" s="34">
        <v>0.36150966327187456</v>
      </c>
      <c r="J30" s="34">
        <v>0.65722804593383666</v>
      </c>
      <c r="K30" s="34">
        <v>1.1569734977057549</v>
      </c>
      <c r="L30" s="34">
        <v>2.2047121587759286</v>
      </c>
      <c r="M30" s="34">
        <v>1.2326587401003306</v>
      </c>
      <c r="N30" s="34">
        <v>1.1494196986053107</v>
      </c>
      <c r="O30" s="44"/>
    </row>
    <row r="31" spans="2:15" ht="13.2" x14ac:dyDescent="0.25">
      <c r="B31" s="62"/>
      <c r="C31" s="27" t="s">
        <v>22</v>
      </c>
      <c r="D31" s="34">
        <v>0.43711042002057277</v>
      </c>
      <c r="E31" s="34">
        <v>4.760783568677604E-2</v>
      </c>
      <c r="F31" s="34">
        <v>1.1084503036123725</v>
      </c>
      <c r="G31" s="34">
        <v>0</v>
      </c>
      <c r="H31" s="34">
        <v>1.1524801187451543</v>
      </c>
      <c r="I31" s="34">
        <v>0.18743032371469293</v>
      </c>
      <c r="J31" s="34">
        <v>0.808678097688037</v>
      </c>
      <c r="K31" s="34">
        <v>0.22306968327256951</v>
      </c>
      <c r="L31" s="34">
        <v>0.44512595568938607</v>
      </c>
      <c r="M31" s="34">
        <v>1.9073127096621432E-2</v>
      </c>
      <c r="N31" s="34">
        <v>0.3109104712934887</v>
      </c>
      <c r="O31" s="44"/>
    </row>
    <row r="32" spans="2:15" ht="13.8" thickBot="1" x14ac:dyDescent="0.3">
      <c r="B32" s="62"/>
      <c r="C32" s="27" t="s">
        <v>23</v>
      </c>
      <c r="D32" s="34">
        <v>0.41567018649530596</v>
      </c>
      <c r="E32" s="34">
        <v>0.260616364081388</v>
      </c>
      <c r="F32" s="34">
        <v>1.3802171795958822</v>
      </c>
      <c r="G32" s="34">
        <v>0.47690197160606457</v>
      </c>
      <c r="H32" s="34">
        <v>0</v>
      </c>
      <c r="I32" s="34">
        <v>0.30271669869169548</v>
      </c>
      <c r="J32" s="34">
        <v>0.49311620972653281</v>
      </c>
      <c r="K32" s="34">
        <v>0.58352880640731752</v>
      </c>
      <c r="L32" s="34">
        <v>0.36892254904619259</v>
      </c>
      <c r="M32" s="34">
        <v>0.38491027002986195</v>
      </c>
      <c r="N32" s="34">
        <v>0.43434600495267944</v>
      </c>
      <c r="O32" s="44"/>
    </row>
    <row r="33" spans="2:15" ht="13.8" thickBot="1" x14ac:dyDescent="0.3">
      <c r="B33" s="28" t="s">
        <v>48</v>
      </c>
      <c r="C33" s="27" t="s">
        <v>48</v>
      </c>
      <c r="D33" s="34">
        <v>6.3327548112514958</v>
      </c>
      <c r="E33" s="34">
        <v>4.4334006471644942</v>
      </c>
      <c r="F33" s="34">
        <v>11.126094636893265</v>
      </c>
      <c r="G33" s="34">
        <v>3.7722886757190488</v>
      </c>
      <c r="H33" s="34">
        <v>3.6375538398601406</v>
      </c>
      <c r="I33" s="34">
        <v>8.0467347076470084</v>
      </c>
      <c r="J33" s="34">
        <v>10.337868438410206</v>
      </c>
      <c r="K33" s="34">
        <v>2.8015544580626486</v>
      </c>
      <c r="L33" s="34">
        <v>10.228435904767791</v>
      </c>
      <c r="M33" s="34">
        <v>9.0506017007119368</v>
      </c>
      <c r="N33" s="34">
        <v>7.0595656984421771</v>
      </c>
      <c r="O33" s="44"/>
    </row>
    <row r="34" spans="2:15" ht="13.8" thickBot="1" x14ac:dyDescent="0.3">
      <c r="B34" s="26" t="s">
        <v>69</v>
      </c>
      <c r="C34" s="27" t="s">
        <v>69</v>
      </c>
      <c r="D34" s="34">
        <v>4.1303802487694679</v>
      </c>
      <c r="E34" s="34">
        <v>2.1058370555322465</v>
      </c>
      <c r="F34" s="34">
        <v>4.412340607734655</v>
      </c>
      <c r="G34" s="34">
        <v>3.9552029467057674</v>
      </c>
      <c r="H34" s="34">
        <v>1.8671810788455405</v>
      </c>
      <c r="I34" s="34">
        <v>3.6038000324592674</v>
      </c>
      <c r="J34" s="34">
        <v>2.4002548181306818</v>
      </c>
      <c r="K34" s="34">
        <v>0.97785845801272686</v>
      </c>
      <c r="L34" s="34">
        <v>2.5140800494180486</v>
      </c>
      <c r="M34" s="34">
        <v>3.0287222241303815</v>
      </c>
      <c r="N34" s="34">
        <v>2.5030131878507009</v>
      </c>
      <c r="O34" s="44"/>
    </row>
    <row r="35" spans="2:15" ht="13.8" thickBot="1" x14ac:dyDescent="0.25">
      <c r="B35" s="31" t="s">
        <v>24</v>
      </c>
      <c r="C35" s="29" t="s">
        <v>24</v>
      </c>
      <c r="D35" s="34">
        <v>0</v>
      </c>
      <c r="E35" s="34">
        <v>0.69846409316670421</v>
      </c>
      <c r="F35" s="34">
        <v>0</v>
      </c>
      <c r="G35" s="34">
        <v>5.9352990303884505</v>
      </c>
      <c r="H35" s="34">
        <v>1.5689954199708984</v>
      </c>
      <c r="I35" s="34">
        <v>2.417283127716336</v>
      </c>
      <c r="J35" s="34">
        <v>3.8944879066833331</v>
      </c>
      <c r="K35" s="34">
        <v>0.43272510289553873</v>
      </c>
      <c r="L35" s="34">
        <v>2.2411305127015364</v>
      </c>
      <c r="M35" s="34">
        <v>0.29877367829581947</v>
      </c>
      <c r="N35" s="34">
        <v>1.3789724485055885</v>
      </c>
      <c r="O35" s="44"/>
    </row>
    <row r="36" spans="2:15" ht="13.2" x14ac:dyDescent="0.25">
      <c r="B36" s="66" t="s">
        <v>25</v>
      </c>
      <c r="C36" s="27" t="s">
        <v>26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44"/>
    </row>
    <row r="37" spans="2:15" ht="13.2" x14ac:dyDescent="0.25">
      <c r="B37" s="67"/>
      <c r="C37" s="27" t="s">
        <v>27</v>
      </c>
      <c r="D37" s="34">
        <v>0</v>
      </c>
      <c r="E37" s="34">
        <v>0</v>
      </c>
      <c r="F37" s="34">
        <v>0.37572492256873929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1.5311178778596826E-2</v>
      </c>
      <c r="O37" s="44"/>
    </row>
    <row r="38" spans="2:15" ht="13.2" x14ac:dyDescent="0.2">
      <c r="B38" s="67"/>
      <c r="C38" s="29" t="s">
        <v>89</v>
      </c>
      <c r="D38" s="34">
        <v>0</v>
      </c>
      <c r="E38" s="34">
        <v>0</v>
      </c>
      <c r="F38" s="34">
        <v>0.46321833479021635</v>
      </c>
      <c r="G38" s="34">
        <v>0</v>
      </c>
      <c r="H38" s="34">
        <v>0</v>
      </c>
      <c r="I38" s="34">
        <v>0</v>
      </c>
      <c r="J38" s="34">
        <v>0</v>
      </c>
      <c r="K38" s="34">
        <v>0.46514315608320728</v>
      </c>
      <c r="L38" s="34">
        <v>0</v>
      </c>
      <c r="M38" s="34">
        <v>0</v>
      </c>
      <c r="N38" s="34">
        <v>0.10636691502310316</v>
      </c>
      <c r="O38" s="44"/>
    </row>
    <row r="39" spans="2:15" ht="13.2" x14ac:dyDescent="0.25">
      <c r="B39" s="67"/>
      <c r="C39" s="27" t="s">
        <v>28</v>
      </c>
      <c r="D39" s="34">
        <v>18.98790942106724</v>
      </c>
      <c r="E39" s="34">
        <v>9.8472355476293902</v>
      </c>
      <c r="F39" s="34">
        <v>9.230323811752557</v>
      </c>
      <c r="G39" s="34">
        <v>0</v>
      </c>
      <c r="H39" s="34">
        <v>14.546775205886561</v>
      </c>
      <c r="I39" s="34">
        <v>13.749767656887895</v>
      </c>
      <c r="J39" s="34">
        <v>18.69378493069096</v>
      </c>
      <c r="K39" s="34">
        <v>6.3538075204197932</v>
      </c>
      <c r="L39" s="34">
        <v>16.627706111379588</v>
      </c>
      <c r="M39" s="34">
        <v>14.508815158382218</v>
      </c>
      <c r="N39" s="34">
        <v>12.340233088389219</v>
      </c>
      <c r="O39" s="44"/>
    </row>
    <row r="40" spans="2:15" ht="13.2" x14ac:dyDescent="0.25">
      <c r="B40" s="67"/>
      <c r="C40" s="27" t="s">
        <v>29</v>
      </c>
      <c r="D40" s="34">
        <v>0</v>
      </c>
      <c r="E40" s="34">
        <v>0.13955969340952698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1.7997332416610078E-2</v>
      </c>
      <c r="O40" s="44"/>
    </row>
    <row r="41" spans="2:15" ht="13.2" x14ac:dyDescent="0.25">
      <c r="B41" s="67"/>
      <c r="C41" s="27" t="s">
        <v>30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44"/>
    </row>
    <row r="42" spans="2:15" ht="13.2" x14ac:dyDescent="0.25">
      <c r="B42" s="67"/>
      <c r="C42" s="27" t="s">
        <v>31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44"/>
    </row>
    <row r="43" spans="2:15" ht="13.2" x14ac:dyDescent="0.25">
      <c r="B43" s="67"/>
      <c r="C43" s="27" t="s">
        <v>32</v>
      </c>
      <c r="D43" s="34">
        <v>0.72681982525157929</v>
      </c>
      <c r="E43" s="34">
        <v>1.6600939387369598</v>
      </c>
      <c r="F43" s="34">
        <v>4.2716054279973932</v>
      </c>
      <c r="G43" s="34">
        <v>0.43286447024359942</v>
      </c>
      <c r="H43" s="34">
        <v>0</v>
      </c>
      <c r="I43" s="34">
        <v>0.27528803255531226</v>
      </c>
      <c r="J43" s="34">
        <v>0.73832436959206038</v>
      </c>
      <c r="K43" s="34">
        <v>1.2049594783665101</v>
      </c>
      <c r="L43" s="34">
        <v>5.4911207731626499</v>
      </c>
      <c r="M43" s="34">
        <v>2.1358642989563732</v>
      </c>
      <c r="N43" s="34">
        <v>2.1112786866270605</v>
      </c>
      <c r="O43" s="44"/>
    </row>
    <row r="44" spans="2:15" ht="13.2" x14ac:dyDescent="0.25">
      <c r="B44" s="67"/>
      <c r="C44" s="27" t="s">
        <v>33</v>
      </c>
      <c r="D44" s="34">
        <v>0.40094921207009665</v>
      </c>
      <c r="E44" s="34">
        <v>14.275339859496903</v>
      </c>
      <c r="F44" s="34">
        <v>0.18326608804972347</v>
      </c>
      <c r="G44" s="34">
        <v>31.976375299412229</v>
      </c>
      <c r="H44" s="34">
        <v>7.9348380644021086</v>
      </c>
      <c r="I44" s="34">
        <v>3.3255538321945379</v>
      </c>
      <c r="J44" s="34">
        <v>3.1576856717121653</v>
      </c>
      <c r="K44" s="34">
        <v>7.4088361124162851</v>
      </c>
      <c r="L44" s="34">
        <v>3.2308364607738032</v>
      </c>
      <c r="M44" s="34">
        <v>2.5568093806996468</v>
      </c>
      <c r="N44" s="34">
        <v>6.4433372484934415</v>
      </c>
      <c r="O44" s="44"/>
    </row>
    <row r="45" spans="2:15" ht="13.2" x14ac:dyDescent="0.25">
      <c r="B45" s="67"/>
      <c r="C45" s="27" t="s">
        <v>34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44"/>
    </row>
    <row r="46" spans="2:15" ht="13.2" x14ac:dyDescent="0.25">
      <c r="B46" s="67"/>
      <c r="C46" s="27" t="s">
        <v>35</v>
      </c>
      <c r="D46" s="34">
        <v>29.178271954076816</v>
      </c>
      <c r="E46" s="34">
        <v>32.909346780595335</v>
      </c>
      <c r="F46" s="34">
        <v>14.111325295129159</v>
      </c>
      <c r="G46" s="34">
        <v>17.745266135104536</v>
      </c>
      <c r="H46" s="34">
        <v>33.03555726951447</v>
      </c>
      <c r="I46" s="34">
        <v>29.216966051709747</v>
      </c>
      <c r="J46" s="34">
        <v>30.617976383114321</v>
      </c>
      <c r="K46" s="34">
        <v>45.354794914323044</v>
      </c>
      <c r="L46" s="34">
        <v>23.455856439723529</v>
      </c>
      <c r="M46" s="34">
        <v>31.948778790680247</v>
      </c>
      <c r="N46" s="34">
        <v>31.557019924870001</v>
      </c>
      <c r="O46" s="44"/>
    </row>
    <row r="47" spans="2:15" ht="13.8" thickBot="1" x14ac:dyDescent="0.3">
      <c r="B47" s="67"/>
      <c r="C47" s="27" t="s">
        <v>36</v>
      </c>
      <c r="D47" s="34">
        <v>0</v>
      </c>
      <c r="E47" s="34">
        <v>2.9436920062196914</v>
      </c>
      <c r="F47" s="34">
        <v>0</v>
      </c>
      <c r="G47" s="34">
        <v>0</v>
      </c>
      <c r="H47" s="34">
        <v>0.58998828383140478</v>
      </c>
      <c r="I47" s="34">
        <v>0</v>
      </c>
      <c r="J47" s="34">
        <v>0.137667561777016</v>
      </c>
      <c r="K47" s="34">
        <v>1.4178464483515394</v>
      </c>
      <c r="L47" s="34">
        <v>2.6610913775657861E-2</v>
      </c>
      <c r="M47" s="34">
        <v>0.10653968249795882</v>
      </c>
      <c r="N47" s="34">
        <v>0.71061370669711899</v>
      </c>
      <c r="O47" s="44"/>
    </row>
    <row r="48" spans="2:15" ht="13.8" thickBot="1" x14ac:dyDescent="0.3">
      <c r="B48" s="51" t="s">
        <v>88</v>
      </c>
      <c r="C48" s="27" t="s">
        <v>88</v>
      </c>
      <c r="D48" s="34">
        <v>0.81581274486910615</v>
      </c>
      <c r="E48" s="34">
        <v>3.3850094496676348</v>
      </c>
      <c r="F48" s="34">
        <v>3.54666407895742</v>
      </c>
      <c r="G48" s="34">
        <v>2.6125656357804985</v>
      </c>
      <c r="H48" s="34">
        <v>7.4237314196085293</v>
      </c>
      <c r="I48" s="34">
        <v>9.2986378696147085</v>
      </c>
      <c r="J48" s="34">
        <v>5.1582630113982617</v>
      </c>
      <c r="K48" s="34">
        <v>4.3699664436464758</v>
      </c>
      <c r="L48" s="34">
        <v>3.8326979905020835</v>
      </c>
      <c r="M48" s="34">
        <v>6.0706992848067927</v>
      </c>
      <c r="N48" s="34">
        <v>4.8380118725095622</v>
      </c>
      <c r="O48" s="44"/>
    </row>
    <row r="49" spans="2:15" ht="13.2" x14ac:dyDescent="0.25">
      <c r="B49" s="10" t="s">
        <v>37</v>
      </c>
      <c r="C49" s="11"/>
      <c r="D49" s="35">
        <v>100</v>
      </c>
      <c r="E49" s="35">
        <v>100</v>
      </c>
      <c r="F49" s="35">
        <v>100</v>
      </c>
      <c r="G49" s="35">
        <v>100</v>
      </c>
      <c r="H49" s="35">
        <v>100</v>
      </c>
      <c r="I49" s="35">
        <v>100</v>
      </c>
      <c r="J49" s="35">
        <v>100</v>
      </c>
      <c r="K49" s="35">
        <v>100</v>
      </c>
      <c r="L49" s="35">
        <v>100</v>
      </c>
      <c r="M49" s="35">
        <v>100</v>
      </c>
      <c r="N49" s="35">
        <v>100.00000000000001</v>
      </c>
      <c r="O49" s="44"/>
    </row>
    <row r="51" spans="2:15" ht="127.5" customHeight="1" x14ac:dyDescent="0.2">
      <c r="B51" s="60" t="s">
        <v>91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</row>
  </sheetData>
  <sortState ref="C9:O30">
    <sortCondition ref="C9"/>
  </sortState>
  <mergeCells count="5">
    <mergeCell ref="B2:M2"/>
    <mergeCell ref="B5:C5"/>
    <mergeCell ref="B9:B32"/>
    <mergeCell ref="B36:B47"/>
    <mergeCell ref="B51:O51"/>
  </mergeCells>
  <phoneticPr fontId="4" type="noConversion"/>
  <conditionalFormatting sqref="M6:N6 C6:K7 D8:N37 D39:N49">
    <cfRule type="cellIs" dxfId="87" priority="12" stopIfTrue="1" operator="equal">
      <formula>0</formula>
    </cfRule>
  </conditionalFormatting>
  <conditionalFormatting sqref="L6">
    <cfRule type="cellIs" dxfId="86" priority="11" stopIfTrue="1" operator="equal">
      <formula>0</formula>
    </cfRule>
  </conditionalFormatting>
  <conditionalFormatting sqref="M7:N7">
    <cfRule type="cellIs" dxfId="85" priority="8" stopIfTrue="1" operator="equal">
      <formula>0</formula>
    </cfRule>
  </conditionalFormatting>
  <conditionalFormatting sqref="L7">
    <cfRule type="cellIs" dxfId="84" priority="7" stopIfTrue="1" operator="equal">
      <formula>0</formula>
    </cfRule>
  </conditionalFormatting>
  <conditionalFormatting sqref="C35">
    <cfRule type="cellIs" dxfId="83" priority="4" stopIfTrue="1" operator="equal">
      <formula>0</formula>
    </cfRule>
  </conditionalFormatting>
  <conditionalFormatting sqref="C19">
    <cfRule type="cellIs" dxfId="82" priority="3" stopIfTrue="1" operator="equal">
      <formula>0</formula>
    </cfRule>
  </conditionalFormatting>
  <conditionalFormatting sqref="D38:N38">
    <cfRule type="cellIs" dxfId="81" priority="2" stopIfTrue="1" operator="equal">
      <formula>0</formula>
    </cfRule>
  </conditionalFormatting>
  <conditionalFormatting sqref="C38">
    <cfRule type="cellIs" dxfId="80" priority="1" stopIfTrue="1" operator="equal">
      <formula>0</formula>
    </cfRule>
  </conditionalFormatting>
  <printOptions horizontalCentered="1" verticalCentered="1"/>
  <pageMargins left="0.51181102362204722" right="0.51181102362204722" top="0.27" bottom="0.22" header="0" footer="0"/>
  <pageSetup scale="7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tabColor indexed="51"/>
    <pageSetUpPr fitToPage="1"/>
  </sheetPr>
  <dimension ref="B2:O51"/>
  <sheetViews>
    <sheetView showGridLines="0" zoomScale="80" zoomScaleNormal="80" workbookViewId="0"/>
  </sheetViews>
  <sheetFormatPr baseColWidth="10" defaultColWidth="10" defaultRowHeight="12.6" x14ac:dyDescent="0.2"/>
  <cols>
    <col min="1" max="1" width="4.90625" customWidth="1"/>
    <col min="2" max="2" width="15.453125" customWidth="1"/>
    <col min="3" max="3" width="26.7265625" bestFit="1" customWidth="1"/>
    <col min="4" max="4" width="8" bestFit="1" customWidth="1"/>
    <col min="5" max="5" width="7.7265625" bestFit="1" customWidth="1"/>
    <col min="6" max="7" width="8" bestFit="1" customWidth="1"/>
    <col min="8" max="8" width="7.7265625" bestFit="1" customWidth="1"/>
    <col min="9" max="9" width="8" bestFit="1" customWidth="1"/>
    <col min="10" max="10" width="8.08984375" customWidth="1"/>
    <col min="11" max="11" width="8" bestFit="1" customWidth="1"/>
    <col min="12" max="12" width="7.90625" bestFit="1" customWidth="1"/>
    <col min="13" max="13" width="8" bestFit="1" customWidth="1"/>
    <col min="14" max="14" width="10.6328125" customWidth="1"/>
    <col min="15" max="15" width="11.26953125" bestFit="1" customWidth="1"/>
  </cols>
  <sheetData>
    <row r="2" spans="2:15" ht="17.7" customHeight="1" x14ac:dyDescent="0.25">
      <c r="B2" s="65" t="s">
        <v>44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9"/>
    </row>
    <row r="3" spans="2:15" ht="13.2" x14ac:dyDescent="0.25">
      <c r="B3" s="42" t="s">
        <v>95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5" spans="2:15" ht="90" customHeight="1" thickBot="1" x14ac:dyDescent="0.25">
      <c r="B5" s="74" t="s">
        <v>76</v>
      </c>
      <c r="C5" s="75"/>
      <c r="D5" s="14" t="s">
        <v>38</v>
      </c>
      <c r="E5" s="14" t="s">
        <v>93</v>
      </c>
      <c r="F5" s="15" t="s">
        <v>39</v>
      </c>
      <c r="G5" s="14" t="s">
        <v>40</v>
      </c>
      <c r="H5" s="14" t="s">
        <v>41</v>
      </c>
      <c r="I5" s="14" t="s">
        <v>47</v>
      </c>
      <c r="J5" s="14" t="s">
        <v>42</v>
      </c>
      <c r="K5" s="14" t="s">
        <v>49</v>
      </c>
      <c r="L5" s="14" t="s">
        <v>57</v>
      </c>
      <c r="M5" s="15" t="s">
        <v>51</v>
      </c>
      <c r="N5" s="6" t="s">
        <v>76</v>
      </c>
    </row>
    <row r="6" spans="2:15" ht="27" thickBot="1" x14ac:dyDescent="0.25">
      <c r="B6" s="1" t="s">
        <v>1</v>
      </c>
      <c r="C6" s="29" t="s">
        <v>1</v>
      </c>
      <c r="D6" s="34">
        <v>7.270968494803344</v>
      </c>
      <c r="E6" s="34">
        <v>3.7086652596967853</v>
      </c>
      <c r="F6" s="34">
        <v>7.8866983393408248</v>
      </c>
      <c r="G6" s="34">
        <v>9.5104177999281827</v>
      </c>
      <c r="H6" s="34">
        <v>4.2226078378450191</v>
      </c>
      <c r="I6" s="34">
        <v>5.9798075902437127</v>
      </c>
      <c r="J6" s="34">
        <v>5.139397925444114</v>
      </c>
      <c r="K6" s="34">
        <v>4.8004830130240439</v>
      </c>
      <c r="L6" s="34">
        <v>4.6939017112248429</v>
      </c>
      <c r="M6" s="34">
        <v>6.4530556273863091</v>
      </c>
      <c r="N6" s="34">
        <v>5.3875550852796348</v>
      </c>
      <c r="O6" s="44"/>
    </row>
    <row r="7" spans="2:15" ht="27" thickBot="1" x14ac:dyDescent="0.25">
      <c r="B7" s="1" t="s">
        <v>2</v>
      </c>
      <c r="C7" s="29" t="s">
        <v>2</v>
      </c>
      <c r="D7" s="34">
        <v>18.423922692519135</v>
      </c>
      <c r="E7" s="34">
        <v>11.787488453791878</v>
      </c>
      <c r="F7" s="34">
        <v>22.638078285978153</v>
      </c>
      <c r="G7" s="34">
        <v>7.5716412334147973</v>
      </c>
      <c r="H7" s="34">
        <v>13.296363577312412</v>
      </c>
      <c r="I7" s="34">
        <v>16.057514813898006</v>
      </c>
      <c r="J7" s="34">
        <v>12.641150508500937</v>
      </c>
      <c r="K7" s="34">
        <v>12.693231314148438</v>
      </c>
      <c r="L7" s="34">
        <v>13.746641784279637</v>
      </c>
      <c r="M7" s="34">
        <v>15.426085695259651</v>
      </c>
      <c r="N7" s="34">
        <v>13.970552560767439</v>
      </c>
      <c r="O7" s="44"/>
    </row>
    <row r="8" spans="2:15" ht="13.8" thickBot="1" x14ac:dyDescent="0.25">
      <c r="B8" s="2" t="s">
        <v>85</v>
      </c>
      <c r="C8" s="30" t="s">
        <v>85</v>
      </c>
      <c r="D8" s="34">
        <v>0</v>
      </c>
      <c r="E8" s="34">
        <v>0.58690760732619229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2.8841322389607655</v>
      </c>
      <c r="L8" s="34">
        <v>0</v>
      </c>
      <c r="M8" s="34">
        <v>1.0085233556054516</v>
      </c>
      <c r="N8" s="34">
        <v>0.86945516958497926</v>
      </c>
      <c r="O8" s="44"/>
    </row>
    <row r="9" spans="2:15" ht="13.2" x14ac:dyDescent="0.25">
      <c r="B9" s="61" t="s">
        <v>3</v>
      </c>
      <c r="C9" s="27" t="s">
        <v>82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44"/>
    </row>
    <row r="10" spans="2:15" ht="13.2" x14ac:dyDescent="0.25">
      <c r="B10" s="62"/>
      <c r="C10" s="27" t="s">
        <v>4</v>
      </c>
      <c r="D10" s="34">
        <v>0.48142069283123978</v>
      </c>
      <c r="E10" s="34">
        <v>1.0693095845913632</v>
      </c>
      <c r="F10" s="34">
        <v>1.5449106382533888</v>
      </c>
      <c r="G10" s="34">
        <v>0</v>
      </c>
      <c r="H10" s="34">
        <v>1.8593439876001718</v>
      </c>
      <c r="I10" s="34">
        <v>0.25887266948801485</v>
      </c>
      <c r="J10" s="34">
        <v>0.26411026485281142</v>
      </c>
      <c r="K10" s="34">
        <v>0.62253615731443956</v>
      </c>
      <c r="L10" s="34">
        <v>1.1013743307968871</v>
      </c>
      <c r="M10" s="34">
        <v>0.68788086560276684</v>
      </c>
      <c r="N10" s="34">
        <v>0.81454443122517839</v>
      </c>
      <c r="O10" s="44"/>
    </row>
    <row r="11" spans="2:15" ht="13.2" x14ac:dyDescent="0.25">
      <c r="B11" s="62"/>
      <c r="C11" s="27" t="s">
        <v>5</v>
      </c>
      <c r="D11" s="34">
        <v>0</v>
      </c>
      <c r="E11" s="34">
        <v>0.22342321120380243</v>
      </c>
      <c r="F11" s="34">
        <v>0</v>
      </c>
      <c r="G11" s="34">
        <v>0</v>
      </c>
      <c r="H11" s="34">
        <v>0</v>
      </c>
      <c r="I11" s="34">
        <v>0.13241565606720512</v>
      </c>
      <c r="J11" s="34">
        <v>7.9002319692957054E-2</v>
      </c>
      <c r="K11" s="34">
        <v>0</v>
      </c>
      <c r="L11" s="34">
        <v>0</v>
      </c>
      <c r="M11" s="34">
        <v>5.0687560623497233E-2</v>
      </c>
      <c r="N11" s="34">
        <v>5.453888570507353E-2</v>
      </c>
      <c r="O11" s="44"/>
    </row>
    <row r="12" spans="2:15" ht="13.2" x14ac:dyDescent="0.25">
      <c r="B12" s="62"/>
      <c r="C12" s="27" t="s">
        <v>6</v>
      </c>
      <c r="D12" s="34">
        <v>3.0021411383457801</v>
      </c>
      <c r="E12" s="34">
        <v>3.3732679864892381</v>
      </c>
      <c r="F12" s="34">
        <v>0</v>
      </c>
      <c r="G12" s="34">
        <v>0</v>
      </c>
      <c r="H12" s="34">
        <v>0.2030291672207179</v>
      </c>
      <c r="I12" s="34">
        <v>1.5093578315503771</v>
      </c>
      <c r="J12" s="34">
        <v>0.102271732506555</v>
      </c>
      <c r="K12" s="34">
        <v>2.5333632015599199</v>
      </c>
      <c r="L12" s="34">
        <v>1.7505753940367106</v>
      </c>
      <c r="M12" s="34">
        <v>1.7281432257827036</v>
      </c>
      <c r="N12" s="34">
        <v>1.8397156069040881</v>
      </c>
      <c r="O12" s="44"/>
    </row>
    <row r="13" spans="2:15" ht="13.2" x14ac:dyDescent="0.25">
      <c r="B13" s="62"/>
      <c r="C13" s="27" t="s">
        <v>7</v>
      </c>
      <c r="D13" s="34">
        <v>0.75407922458273757</v>
      </c>
      <c r="E13" s="34">
        <v>1.9008994458354553</v>
      </c>
      <c r="F13" s="34">
        <v>2.0790480353201826</v>
      </c>
      <c r="G13" s="34">
        <v>0</v>
      </c>
      <c r="H13" s="34">
        <v>0</v>
      </c>
      <c r="I13" s="34">
        <v>1.3870916754167157</v>
      </c>
      <c r="J13" s="34">
        <v>1.9857060582975661</v>
      </c>
      <c r="K13" s="34">
        <v>2.150627052294527</v>
      </c>
      <c r="L13" s="34">
        <v>1.0253277725257108</v>
      </c>
      <c r="M13" s="34">
        <v>1.7066769325009938</v>
      </c>
      <c r="N13" s="34">
        <v>1.5595205977397237</v>
      </c>
      <c r="O13" s="44"/>
    </row>
    <row r="14" spans="2:15" ht="13.2" x14ac:dyDescent="0.25">
      <c r="B14" s="62"/>
      <c r="C14" s="27" t="s">
        <v>8</v>
      </c>
      <c r="D14" s="34">
        <v>0.891658028588177</v>
      </c>
      <c r="E14" s="34">
        <v>0.85138193877939794</v>
      </c>
      <c r="F14" s="34">
        <v>0.51748871599353796</v>
      </c>
      <c r="G14" s="34">
        <v>0</v>
      </c>
      <c r="H14" s="34">
        <v>1.089213262750413</v>
      </c>
      <c r="I14" s="34">
        <v>0.58865237980795415</v>
      </c>
      <c r="J14" s="34">
        <v>0.17475792969914267</v>
      </c>
      <c r="K14" s="34">
        <v>0.42202944390475183</v>
      </c>
      <c r="L14" s="34">
        <v>0.36169915727735891</v>
      </c>
      <c r="M14" s="34">
        <v>0.56332256729959396</v>
      </c>
      <c r="N14" s="34">
        <v>0.5305403533384998</v>
      </c>
      <c r="O14" s="44"/>
    </row>
    <row r="15" spans="2:15" ht="13.2" x14ac:dyDescent="0.25">
      <c r="B15" s="62"/>
      <c r="C15" s="27" t="s">
        <v>9</v>
      </c>
      <c r="D15" s="34">
        <v>0</v>
      </c>
      <c r="E15" s="34">
        <v>7.549482685302622E-2</v>
      </c>
      <c r="F15" s="34">
        <v>0.35799164154389068</v>
      </c>
      <c r="G15" s="34">
        <v>0</v>
      </c>
      <c r="H15" s="34">
        <v>0</v>
      </c>
      <c r="I15" s="34">
        <v>0</v>
      </c>
      <c r="J15" s="34">
        <v>0</v>
      </c>
      <c r="K15" s="34">
        <v>5.9991514383034156E-2</v>
      </c>
      <c r="L15" s="34">
        <v>0</v>
      </c>
      <c r="M15" s="34">
        <v>0.15766885730992711</v>
      </c>
      <c r="N15" s="34">
        <v>7.0650762275897158E-2</v>
      </c>
      <c r="O15" s="44"/>
    </row>
    <row r="16" spans="2:15" ht="13.2" x14ac:dyDescent="0.25">
      <c r="B16" s="62"/>
      <c r="C16" s="27" t="s">
        <v>10</v>
      </c>
      <c r="D16" s="34">
        <v>0</v>
      </c>
      <c r="E16" s="34">
        <v>1.214862690981649E-2</v>
      </c>
      <c r="F16" s="34">
        <v>5.2553049009733226E-2</v>
      </c>
      <c r="G16" s="34">
        <v>0</v>
      </c>
      <c r="H16" s="34">
        <v>0</v>
      </c>
      <c r="I16" s="34">
        <v>4.3437873761729563E-2</v>
      </c>
      <c r="J16" s="34">
        <v>0</v>
      </c>
      <c r="K16" s="34">
        <v>0</v>
      </c>
      <c r="L16" s="34">
        <v>4.2432750750269269E-2</v>
      </c>
      <c r="M16" s="34">
        <v>5.5730772213984578E-2</v>
      </c>
      <c r="N16" s="34">
        <v>2.4607220324832271E-2</v>
      </c>
      <c r="O16" s="44"/>
    </row>
    <row r="17" spans="2:15" ht="13.2" x14ac:dyDescent="0.25">
      <c r="B17" s="62"/>
      <c r="C17" s="27" t="s">
        <v>11</v>
      </c>
      <c r="D17" s="34">
        <v>2.3536049379095925</v>
      </c>
      <c r="E17" s="34">
        <v>0.35553269287458461</v>
      </c>
      <c r="F17" s="34">
        <v>2.5661927455418536</v>
      </c>
      <c r="G17" s="34">
        <v>0</v>
      </c>
      <c r="H17" s="34">
        <v>4.6363774309003514E-2</v>
      </c>
      <c r="I17" s="34">
        <v>0.13449135814056495</v>
      </c>
      <c r="J17" s="34">
        <v>0.38947945219964997</v>
      </c>
      <c r="K17" s="34">
        <v>0.23656722090651011</v>
      </c>
      <c r="L17" s="34">
        <v>0.22084959713110125</v>
      </c>
      <c r="M17" s="34">
        <v>0.30807003630848029</v>
      </c>
      <c r="N17" s="34">
        <v>0.43649167270123151</v>
      </c>
      <c r="O17" s="44"/>
    </row>
    <row r="18" spans="2:15" ht="13.2" x14ac:dyDescent="0.25">
      <c r="B18" s="62"/>
      <c r="C18" s="27" t="s">
        <v>12</v>
      </c>
      <c r="D18" s="34">
        <v>0.33588761717346005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1.1688003767253752E-2</v>
      </c>
      <c r="O18" s="44"/>
    </row>
    <row r="19" spans="2:15" ht="13.2" x14ac:dyDescent="0.2">
      <c r="B19" s="62"/>
      <c r="C19" s="29" t="s">
        <v>86</v>
      </c>
      <c r="D19" s="34">
        <v>2.4600880290439577</v>
      </c>
      <c r="E19" s="34">
        <v>1.3874967197176447</v>
      </c>
      <c r="F19" s="34">
        <v>3.3675136817594686</v>
      </c>
      <c r="G19" s="34">
        <v>9.8059077270892292</v>
      </c>
      <c r="H19" s="34">
        <v>4.0406431568314822</v>
      </c>
      <c r="I19" s="34">
        <v>1.2120574185645514</v>
      </c>
      <c r="J19" s="34">
        <v>0.26742912116892575</v>
      </c>
      <c r="K19" s="34">
        <v>1.9038952963393661E-2</v>
      </c>
      <c r="L19" s="34">
        <v>2.1177580627948038</v>
      </c>
      <c r="M19" s="34">
        <v>0.6918640384932383</v>
      </c>
      <c r="N19" s="34">
        <v>1.5376152949576536</v>
      </c>
      <c r="O19" s="44"/>
    </row>
    <row r="20" spans="2:15" ht="13.2" x14ac:dyDescent="0.25">
      <c r="B20" s="62"/>
      <c r="C20" s="27" t="s">
        <v>13</v>
      </c>
      <c r="D20" s="34">
        <v>0.18670345703211333</v>
      </c>
      <c r="E20" s="34">
        <v>9.9672202018571271E-2</v>
      </c>
      <c r="F20" s="34">
        <v>0.21422385546727191</v>
      </c>
      <c r="G20" s="34">
        <v>0</v>
      </c>
      <c r="H20" s="34">
        <v>0.18629660382299348</v>
      </c>
      <c r="I20" s="34">
        <v>0</v>
      </c>
      <c r="J20" s="34">
        <v>8.2430908032721517E-2</v>
      </c>
      <c r="K20" s="34">
        <v>2.9267203742669563E-2</v>
      </c>
      <c r="L20" s="34">
        <v>0.29767370812277938</v>
      </c>
      <c r="M20" s="34">
        <v>0.22158159830534241</v>
      </c>
      <c r="N20" s="34">
        <v>0.14623437798717026</v>
      </c>
      <c r="O20" s="44"/>
    </row>
    <row r="21" spans="2:15" ht="13.2" x14ac:dyDescent="0.25">
      <c r="B21" s="62"/>
      <c r="C21" s="27" t="s">
        <v>87</v>
      </c>
      <c r="D21" s="34">
        <v>8.4917345391096383E-2</v>
      </c>
      <c r="E21" s="34">
        <v>1.254082222528236</v>
      </c>
      <c r="F21" s="34">
        <v>0.25597265312455664</v>
      </c>
      <c r="G21" s="34">
        <v>2.3860443144303649</v>
      </c>
      <c r="H21" s="34">
        <v>0.46602475726850617</v>
      </c>
      <c r="I21" s="34">
        <v>0.16183916415718835</v>
      </c>
      <c r="J21" s="34">
        <v>0.91898974509070053</v>
      </c>
      <c r="K21" s="34">
        <v>0</v>
      </c>
      <c r="L21" s="34">
        <v>1.2719159942937162</v>
      </c>
      <c r="M21" s="34">
        <v>1.5177922493670462</v>
      </c>
      <c r="N21" s="34">
        <v>0.88591069917602594</v>
      </c>
      <c r="O21" s="44"/>
    </row>
    <row r="22" spans="2:15" ht="13.2" x14ac:dyDescent="0.25">
      <c r="B22" s="62"/>
      <c r="C22" s="27" t="s">
        <v>15</v>
      </c>
      <c r="D22" s="34">
        <v>0.58541373152416309</v>
      </c>
      <c r="E22" s="34">
        <v>0.22590046959134563</v>
      </c>
      <c r="F22" s="34">
        <v>0.72112780564428436</v>
      </c>
      <c r="G22" s="34">
        <v>0.62197745930138226</v>
      </c>
      <c r="H22" s="34">
        <v>0</v>
      </c>
      <c r="I22" s="34">
        <v>0.25989871430874273</v>
      </c>
      <c r="J22" s="34">
        <v>0.20824452484220399</v>
      </c>
      <c r="K22" s="34">
        <v>2.2764207329068496E-2</v>
      </c>
      <c r="L22" s="34">
        <v>0.50860903702114557</v>
      </c>
      <c r="M22" s="34">
        <v>0.24609697153489271</v>
      </c>
      <c r="N22" s="34">
        <v>0.2753096866682862</v>
      </c>
      <c r="O22" s="44"/>
    </row>
    <row r="23" spans="2:15" ht="13.2" x14ac:dyDescent="0.25">
      <c r="B23" s="62"/>
      <c r="C23" s="27" t="s">
        <v>83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44"/>
    </row>
    <row r="24" spans="2:15" ht="13.2" x14ac:dyDescent="0.25">
      <c r="B24" s="62"/>
      <c r="C24" s="27" t="s">
        <v>16</v>
      </c>
      <c r="D24" s="34">
        <v>3.3211295980721443</v>
      </c>
      <c r="E24" s="34">
        <v>2.3142413030106375</v>
      </c>
      <c r="F24" s="34">
        <v>6.5118082588806105</v>
      </c>
      <c r="G24" s="34">
        <v>5.4498254503039192</v>
      </c>
      <c r="H24" s="34">
        <v>4.6147639215212077</v>
      </c>
      <c r="I24" s="34">
        <v>2.8298949213048563</v>
      </c>
      <c r="J24" s="34">
        <v>2.7506266171367337</v>
      </c>
      <c r="K24" s="34">
        <v>0.60689528632799561</v>
      </c>
      <c r="L24" s="34">
        <v>3.5743713537878579</v>
      </c>
      <c r="M24" s="34">
        <v>2.0919823310002132</v>
      </c>
      <c r="N24" s="34">
        <v>2.6394803094410979</v>
      </c>
      <c r="O24" s="44"/>
    </row>
    <row r="25" spans="2:15" ht="13.2" x14ac:dyDescent="0.25">
      <c r="B25" s="62"/>
      <c r="C25" s="27" t="s">
        <v>50</v>
      </c>
      <c r="D25" s="34">
        <v>0.75126916650456266</v>
      </c>
      <c r="E25" s="34">
        <v>4.352734402871887E-2</v>
      </c>
      <c r="F25" s="34">
        <v>0.51028011412333818</v>
      </c>
      <c r="G25" s="34">
        <v>0.24543413625762231</v>
      </c>
      <c r="H25" s="34">
        <v>0.11626222338180572</v>
      </c>
      <c r="I25" s="34">
        <v>0</v>
      </c>
      <c r="J25" s="34">
        <v>0.14670778999159045</v>
      </c>
      <c r="K25" s="34">
        <v>0</v>
      </c>
      <c r="L25" s="34">
        <v>4.1814160621930344E-2</v>
      </c>
      <c r="M25" s="34">
        <v>1.7196904318192877E-2</v>
      </c>
      <c r="N25" s="34">
        <v>9.0884282050298637E-2</v>
      </c>
      <c r="O25" s="44"/>
    </row>
    <row r="26" spans="2:15" ht="13.2" x14ac:dyDescent="0.25">
      <c r="B26" s="62"/>
      <c r="C26" s="27" t="s">
        <v>17</v>
      </c>
      <c r="D26" s="34">
        <v>0</v>
      </c>
      <c r="E26" s="34">
        <v>0.56718123652625518</v>
      </c>
      <c r="F26" s="34">
        <v>1.4524335468767597</v>
      </c>
      <c r="G26" s="34">
        <v>0</v>
      </c>
      <c r="H26" s="34">
        <v>0</v>
      </c>
      <c r="I26" s="34">
        <v>0.47341943339083364</v>
      </c>
      <c r="J26" s="34">
        <v>0.25915874504887548</v>
      </c>
      <c r="K26" s="34">
        <v>1.31921746479929</v>
      </c>
      <c r="L26" s="34">
        <v>0.78833048290113328</v>
      </c>
      <c r="M26" s="34">
        <v>0.72213789902409942</v>
      </c>
      <c r="N26" s="34">
        <v>0.7379143947318747</v>
      </c>
      <c r="O26" s="44"/>
    </row>
    <row r="27" spans="2:15" ht="13.2" x14ac:dyDescent="0.25">
      <c r="B27" s="62"/>
      <c r="C27" s="27" t="s">
        <v>18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0.35744335366399721</v>
      </c>
      <c r="J27" s="34">
        <v>0.13193309986214713</v>
      </c>
      <c r="K27" s="34">
        <v>0</v>
      </c>
      <c r="L27" s="34">
        <v>0.1570428246780976</v>
      </c>
      <c r="M27" s="34">
        <v>6.0848007826484522E-2</v>
      </c>
      <c r="N27" s="34">
        <v>6.6549609015828848E-2</v>
      </c>
      <c r="O27" s="44"/>
    </row>
    <row r="28" spans="2:15" ht="13.2" x14ac:dyDescent="0.25">
      <c r="B28" s="62"/>
      <c r="C28" s="27" t="s">
        <v>20</v>
      </c>
      <c r="D28" s="34">
        <v>0.19469854364394176</v>
      </c>
      <c r="E28" s="34">
        <v>0.16944158854330976</v>
      </c>
      <c r="F28" s="34">
        <v>0.39845754760459384</v>
      </c>
      <c r="G28" s="34">
        <v>0</v>
      </c>
      <c r="H28" s="34">
        <v>0</v>
      </c>
      <c r="I28" s="34">
        <v>3.8080990307724639E-2</v>
      </c>
      <c r="J28" s="34">
        <v>0.30508912337362498</v>
      </c>
      <c r="K28" s="34">
        <v>0</v>
      </c>
      <c r="L28" s="34">
        <v>0.3512349242217172</v>
      </c>
      <c r="M28" s="34">
        <v>2.2974348382040495E-2</v>
      </c>
      <c r="N28" s="34">
        <v>0.13873411676179057</v>
      </c>
      <c r="O28" s="44"/>
    </row>
    <row r="29" spans="2:15" ht="13.2" x14ac:dyDescent="0.25">
      <c r="B29" s="62"/>
      <c r="C29" s="27" t="s">
        <v>84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44"/>
    </row>
    <row r="30" spans="2:15" ht="13.2" x14ac:dyDescent="0.25">
      <c r="B30" s="62"/>
      <c r="C30" s="27" t="s">
        <v>21</v>
      </c>
      <c r="D30" s="34">
        <v>0.17699800532896898</v>
      </c>
      <c r="E30" s="34">
        <v>0.57912086952834707</v>
      </c>
      <c r="F30" s="34">
        <v>1.5091410453643697</v>
      </c>
      <c r="G30" s="34">
        <v>1.3679424903449999</v>
      </c>
      <c r="H30" s="34">
        <v>0.30740372739195104</v>
      </c>
      <c r="I30" s="34">
        <v>0.35975404052417864</v>
      </c>
      <c r="J30" s="34">
        <v>0.6854582776546696</v>
      </c>
      <c r="K30" s="34">
        <v>1.23552247876369</v>
      </c>
      <c r="L30" s="34">
        <v>2.3081656327187448</v>
      </c>
      <c r="M30" s="34">
        <v>1.5264858559616472</v>
      </c>
      <c r="N30" s="34">
        <v>1.2345146623926169</v>
      </c>
      <c r="O30" s="44"/>
    </row>
    <row r="31" spans="2:15" ht="13.2" x14ac:dyDescent="0.25">
      <c r="B31" s="62"/>
      <c r="C31" s="27" t="s">
        <v>22</v>
      </c>
      <c r="D31" s="34">
        <v>0.37078101305094752</v>
      </c>
      <c r="E31" s="34">
        <v>0.16955715575858546</v>
      </c>
      <c r="F31" s="34">
        <v>1.1201554932163027</v>
      </c>
      <c r="G31" s="34">
        <v>0</v>
      </c>
      <c r="H31" s="34">
        <v>0.88350972601974764</v>
      </c>
      <c r="I31" s="34">
        <v>0.23704071834514573</v>
      </c>
      <c r="J31" s="34">
        <v>0.80324115382473427</v>
      </c>
      <c r="K31" s="34">
        <v>0.19509666737671977</v>
      </c>
      <c r="L31" s="34">
        <v>0.4443393583689198</v>
      </c>
      <c r="M31" s="34">
        <v>1.9345084947077342E-2</v>
      </c>
      <c r="N31" s="34">
        <v>0.32167403612496931</v>
      </c>
      <c r="O31" s="44"/>
    </row>
    <row r="32" spans="2:15" ht="13.8" thickBot="1" x14ac:dyDescent="0.3">
      <c r="B32" s="62"/>
      <c r="C32" s="27" t="s">
        <v>23</v>
      </c>
      <c r="D32" s="34">
        <v>0.57121608523346035</v>
      </c>
      <c r="E32" s="34">
        <v>0.3330709318770384</v>
      </c>
      <c r="F32" s="34">
        <v>1.3961565507297486</v>
      </c>
      <c r="G32" s="34">
        <v>0.38462106979114652</v>
      </c>
      <c r="H32" s="34">
        <v>0</v>
      </c>
      <c r="I32" s="34">
        <v>0.38453932901841231</v>
      </c>
      <c r="J32" s="34">
        <v>0.52591535287861602</v>
      </c>
      <c r="K32" s="34">
        <v>0.5194301961772918</v>
      </c>
      <c r="L32" s="34">
        <v>0.40167863203563203</v>
      </c>
      <c r="M32" s="34">
        <v>0.41026775033877888</v>
      </c>
      <c r="N32" s="34">
        <v>0.45820162809818965</v>
      </c>
      <c r="O32" s="44"/>
    </row>
    <row r="33" spans="2:15" ht="13.8" thickBot="1" x14ac:dyDescent="0.3">
      <c r="B33" s="28" t="s">
        <v>48</v>
      </c>
      <c r="C33" s="27" t="s">
        <v>48</v>
      </c>
      <c r="D33" s="34">
        <v>7.9929414485219148</v>
      </c>
      <c r="E33" s="34">
        <v>7.3461997016987715</v>
      </c>
      <c r="F33" s="34">
        <v>12.389417194893133</v>
      </c>
      <c r="G33" s="34">
        <v>5.7394910988966856</v>
      </c>
      <c r="H33" s="34">
        <v>7.4515325471873135</v>
      </c>
      <c r="I33" s="34">
        <v>11.131123808511179</v>
      </c>
      <c r="J33" s="34">
        <v>12.508909874896407</v>
      </c>
      <c r="K33" s="34">
        <v>6.7290503322528856</v>
      </c>
      <c r="L33" s="34">
        <v>10.478765487834252</v>
      </c>
      <c r="M33" s="34">
        <v>11.407280982016802</v>
      </c>
      <c r="N33" s="34">
        <v>9.3295566974129507</v>
      </c>
      <c r="O33" s="44"/>
    </row>
    <row r="34" spans="2:15" ht="13.8" thickBot="1" x14ac:dyDescent="0.3">
      <c r="B34" s="26" t="s">
        <v>69</v>
      </c>
      <c r="C34" s="27" t="s">
        <v>69</v>
      </c>
      <c r="D34" s="34">
        <v>4.2777604410760555</v>
      </c>
      <c r="E34" s="34">
        <v>3.0904146387467701</v>
      </c>
      <c r="F34" s="34">
        <v>4.4205493577452311</v>
      </c>
      <c r="G34" s="34">
        <v>3.9988985152283592</v>
      </c>
      <c r="H34" s="34">
        <v>2.2666130080673259</v>
      </c>
      <c r="I34" s="34">
        <v>3.7781405201454668</v>
      </c>
      <c r="J34" s="34">
        <v>2.5185866727320962</v>
      </c>
      <c r="K34" s="34">
        <v>1.0094743097277781</v>
      </c>
      <c r="L34" s="34">
        <v>2.7920545095350349</v>
      </c>
      <c r="M34" s="34">
        <v>3.2250167169139003</v>
      </c>
      <c r="N34" s="34">
        <v>2.7286026657369118</v>
      </c>
      <c r="O34" s="44"/>
    </row>
    <row r="35" spans="2:15" ht="13.8" thickBot="1" x14ac:dyDescent="0.25">
      <c r="B35" s="31" t="s">
        <v>24</v>
      </c>
      <c r="C35" s="29" t="s">
        <v>24</v>
      </c>
      <c r="D35" s="34">
        <v>0.22259784728403265</v>
      </c>
      <c r="E35" s="34">
        <v>0.51890075852705064</v>
      </c>
      <c r="F35" s="34">
        <v>0</v>
      </c>
      <c r="G35" s="34">
        <v>4.9780775605478436</v>
      </c>
      <c r="H35" s="34">
        <v>1.9288412385231664</v>
      </c>
      <c r="I35" s="34">
        <v>2.7751588318630227</v>
      </c>
      <c r="J35" s="34">
        <v>2.0364892187122097</v>
      </c>
      <c r="K35" s="34">
        <v>0.37230244913831034</v>
      </c>
      <c r="L35" s="34">
        <v>1.6542595982334583</v>
      </c>
      <c r="M35" s="34">
        <v>0.2983033903281076</v>
      </c>
      <c r="N35" s="34">
        <v>1.0424353850668513</v>
      </c>
      <c r="O35" s="44"/>
    </row>
    <row r="36" spans="2:15" ht="13.2" x14ac:dyDescent="0.25">
      <c r="B36" s="66" t="s">
        <v>25</v>
      </c>
      <c r="C36" s="27" t="s">
        <v>26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44"/>
    </row>
    <row r="37" spans="2:15" ht="13.2" x14ac:dyDescent="0.25">
      <c r="B37" s="67"/>
      <c r="C37" s="27" t="s">
        <v>27</v>
      </c>
      <c r="D37" s="34">
        <v>0</v>
      </c>
      <c r="E37" s="34">
        <v>0</v>
      </c>
      <c r="F37" s="34">
        <v>0.37662084020817371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1.7564063955708212E-2</v>
      </c>
      <c r="O37" s="44"/>
    </row>
    <row r="38" spans="2:15" ht="13.2" x14ac:dyDescent="0.2">
      <c r="B38" s="67"/>
      <c r="C38" s="29" t="s">
        <v>89</v>
      </c>
      <c r="D38" s="34">
        <v>0</v>
      </c>
      <c r="E38" s="34">
        <v>0</v>
      </c>
      <c r="F38" s="34">
        <v>0.50782799017066327</v>
      </c>
      <c r="G38" s="34">
        <v>0</v>
      </c>
      <c r="H38" s="34">
        <v>0</v>
      </c>
      <c r="I38" s="34">
        <v>0</v>
      </c>
      <c r="J38" s="34">
        <v>0</v>
      </c>
      <c r="K38" s="34">
        <v>0.47921590794910751</v>
      </c>
      <c r="L38" s="34">
        <v>0</v>
      </c>
      <c r="M38" s="34">
        <v>0</v>
      </c>
      <c r="N38" s="34">
        <v>0.12129994515676711</v>
      </c>
      <c r="O38" s="44"/>
    </row>
    <row r="39" spans="2:15" ht="13.2" x14ac:dyDescent="0.25">
      <c r="B39" s="67"/>
      <c r="C39" s="27" t="s">
        <v>28</v>
      </c>
      <c r="D39" s="34">
        <v>18.341650852079386</v>
      </c>
      <c r="E39" s="34">
        <v>18.779564781370155</v>
      </c>
      <c r="F39" s="34">
        <v>7.6723548189602422</v>
      </c>
      <c r="G39" s="34">
        <v>0</v>
      </c>
      <c r="H39" s="34">
        <v>16.63888941613957</v>
      </c>
      <c r="I39" s="34">
        <v>15.100891433855553</v>
      </c>
      <c r="J39" s="34">
        <v>19.824685433310613</v>
      </c>
      <c r="K39" s="34">
        <v>7.0425143896916644</v>
      </c>
      <c r="L39" s="34">
        <v>17.573544774457055</v>
      </c>
      <c r="M39" s="34">
        <v>14.337802022002933</v>
      </c>
      <c r="N39" s="34">
        <v>13.956829022490178</v>
      </c>
      <c r="O39" s="44"/>
    </row>
    <row r="40" spans="2:15" ht="13.2" x14ac:dyDescent="0.25">
      <c r="B40" s="67"/>
      <c r="C40" s="27" t="s">
        <v>29</v>
      </c>
      <c r="D40" s="34">
        <v>0</v>
      </c>
      <c r="E40" s="34">
        <v>4.2138105202363066E-2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6.0756566721660082E-3</v>
      </c>
      <c r="O40" s="44"/>
    </row>
    <row r="41" spans="2:15" ht="13.2" x14ac:dyDescent="0.25">
      <c r="B41" s="67"/>
      <c r="C41" s="27" t="s">
        <v>30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44"/>
    </row>
    <row r="42" spans="2:15" ht="13.2" x14ac:dyDescent="0.25">
      <c r="B42" s="67"/>
      <c r="C42" s="27" t="s">
        <v>31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44"/>
    </row>
    <row r="43" spans="2:15" ht="13.2" x14ac:dyDescent="0.25">
      <c r="B43" s="67"/>
      <c r="C43" s="27" t="s">
        <v>32</v>
      </c>
      <c r="D43" s="34">
        <v>0.81527307015580919</v>
      </c>
      <c r="E43" s="34">
        <v>1.531466257513149</v>
      </c>
      <c r="F43" s="34">
        <v>3.6972120960302974</v>
      </c>
      <c r="G43" s="34">
        <v>1.6516903301615198</v>
      </c>
      <c r="H43" s="34">
        <v>0</v>
      </c>
      <c r="I43" s="34">
        <v>0.1465451865806808</v>
      </c>
      <c r="J43" s="34">
        <v>0.85127537107016182</v>
      </c>
      <c r="K43" s="34">
        <v>1.0154525980761973</v>
      </c>
      <c r="L43" s="34">
        <v>5.6831647067785225</v>
      </c>
      <c r="M43" s="34">
        <v>1.6135363372893059</v>
      </c>
      <c r="N43" s="34">
        <v>2.0450774714050928</v>
      </c>
      <c r="O43" s="44"/>
    </row>
    <row r="44" spans="2:15" ht="13.2" x14ac:dyDescent="0.25">
      <c r="B44" s="67"/>
      <c r="C44" s="27" t="s">
        <v>33</v>
      </c>
      <c r="D44" s="34">
        <v>0.19789131198586432</v>
      </c>
      <c r="E44" s="34">
        <v>9.0944589224735957</v>
      </c>
      <c r="F44" s="34">
        <v>4.7948834546969951E-2</v>
      </c>
      <c r="G44" s="34">
        <v>24.508165631038299</v>
      </c>
      <c r="H44" s="34">
        <v>5.4673798286666377</v>
      </c>
      <c r="I44" s="34">
        <v>0.20857509187531512</v>
      </c>
      <c r="J44" s="34">
        <v>3.3891679837246205</v>
      </c>
      <c r="K44" s="34">
        <v>7.2442115369764775</v>
      </c>
      <c r="L44" s="34">
        <v>1.7702306106723156</v>
      </c>
      <c r="M44" s="34">
        <v>1.9555554621780942</v>
      </c>
      <c r="N44" s="34">
        <v>4.794790047654506</v>
      </c>
      <c r="O44" s="44"/>
    </row>
    <row r="45" spans="2:15" ht="13.2" x14ac:dyDescent="0.25">
      <c r="B45" s="67"/>
      <c r="C45" s="27" t="s">
        <v>34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44"/>
    </row>
    <row r="46" spans="2:15" ht="13.2" x14ac:dyDescent="0.25">
      <c r="B46" s="67"/>
      <c r="C46" s="27" t="s">
        <v>35</v>
      </c>
      <c r="D46" s="34">
        <v>25.195767049055007</v>
      </c>
      <c r="E46" s="34">
        <v>23.802703317086557</v>
      </c>
      <c r="F46" s="34">
        <v>12.948806292462672</v>
      </c>
      <c r="G46" s="34">
        <v>19.453009713154746</v>
      </c>
      <c r="H46" s="34">
        <v>30.262032899600889</v>
      </c>
      <c r="I46" s="34">
        <v>23.841594481326169</v>
      </c>
      <c r="J46" s="34">
        <v>26.916686210491967</v>
      </c>
      <c r="K46" s="34">
        <v>39.566638069738595</v>
      </c>
      <c r="L46" s="34">
        <v>21.239679472820939</v>
      </c>
      <c r="M46" s="34">
        <v>26.426209354450801</v>
      </c>
      <c r="N46" s="34">
        <v>27.021212582857036</v>
      </c>
      <c r="O46" s="44"/>
    </row>
    <row r="47" spans="2:15" ht="13.8" thickBot="1" x14ac:dyDescent="0.3">
      <c r="B47" s="67"/>
      <c r="C47" s="27" t="s">
        <v>36</v>
      </c>
      <c r="D47" s="34">
        <v>0</v>
      </c>
      <c r="E47" s="34">
        <v>4.4169615540038931</v>
      </c>
      <c r="F47" s="34">
        <v>0</v>
      </c>
      <c r="G47" s="34">
        <v>0</v>
      </c>
      <c r="H47" s="34">
        <v>0.4492738627097253</v>
      </c>
      <c r="I47" s="34">
        <v>0</v>
      </c>
      <c r="J47" s="34">
        <v>0.26513623485646626</v>
      </c>
      <c r="K47" s="34">
        <v>1.5861685683517344</v>
      </c>
      <c r="L47" s="34">
        <v>2.9818611498138893E-2</v>
      </c>
      <c r="M47" s="34">
        <v>9.2322819266779238E-2</v>
      </c>
      <c r="N47" s="34">
        <v>1.0236889907116491</v>
      </c>
      <c r="O47" s="44"/>
    </row>
    <row r="48" spans="2:15" ht="13.8" thickBot="1" x14ac:dyDescent="0.3">
      <c r="B48" s="51" t="s">
        <v>88</v>
      </c>
      <c r="C48" s="27" t="s">
        <v>88</v>
      </c>
      <c r="D48" s="34">
        <v>0.73922017826308206</v>
      </c>
      <c r="E48" s="34">
        <v>0.28938028589746523</v>
      </c>
      <c r="F48" s="34">
        <v>2.8390305712097188</v>
      </c>
      <c r="G48" s="34">
        <v>2.3268554701108997</v>
      </c>
      <c r="H48" s="34">
        <v>4.2036114758299448</v>
      </c>
      <c r="I48" s="34">
        <v>10.612360713882694</v>
      </c>
      <c r="J48" s="34">
        <v>3.8279623501061621</v>
      </c>
      <c r="K48" s="34">
        <v>4.6047782241206932</v>
      </c>
      <c r="L48" s="34">
        <v>3.5727455585812748</v>
      </c>
      <c r="M48" s="34">
        <v>4.9495543801608619</v>
      </c>
      <c r="N48" s="34">
        <v>3.8099840238605558</v>
      </c>
      <c r="O48" s="44"/>
    </row>
    <row r="49" spans="2:15" ht="13.2" x14ac:dyDescent="0.25">
      <c r="B49" s="10" t="s">
        <v>37</v>
      </c>
      <c r="C49" s="11"/>
      <c r="D49" s="35">
        <v>100</v>
      </c>
      <c r="E49" s="35">
        <v>100</v>
      </c>
      <c r="F49" s="35">
        <v>100</v>
      </c>
      <c r="G49" s="35">
        <v>100</v>
      </c>
      <c r="H49" s="35">
        <v>100</v>
      </c>
      <c r="I49" s="35">
        <v>100</v>
      </c>
      <c r="J49" s="35">
        <v>100</v>
      </c>
      <c r="K49" s="35">
        <v>100</v>
      </c>
      <c r="L49" s="35">
        <v>100</v>
      </c>
      <c r="M49" s="35">
        <v>100</v>
      </c>
      <c r="N49" s="35">
        <v>100</v>
      </c>
      <c r="O49" s="44"/>
    </row>
    <row r="51" spans="2:15" ht="127.5" customHeight="1" x14ac:dyDescent="0.2">
      <c r="B51" s="60" t="s">
        <v>91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</row>
  </sheetData>
  <sortState ref="C9:O30">
    <sortCondition ref="C9"/>
  </sortState>
  <mergeCells count="5">
    <mergeCell ref="B2:M2"/>
    <mergeCell ref="B5:C5"/>
    <mergeCell ref="B9:B32"/>
    <mergeCell ref="B36:B47"/>
    <mergeCell ref="B51:O51"/>
  </mergeCells>
  <phoneticPr fontId="4" type="noConversion"/>
  <conditionalFormatting sqref="C6 D6:K7 D8:N37 D39:N49">
    <cfRule type="cellIs" dxfId="79" priority="24" stopIfTrue="1" operator="equal">
      <formula>0</formula>
    </cfRule>
  </conditionalFormatting>
  <conditionalFormatting sqref="C7">
    <cfRule type="cellIs" dxfId="78" priority="18" stopIfTrue="1" operator="equal">
      <formula>0</formula>
    </cfRule>
  </conditionalFormatting>
  <conditionalFormatting sqref="C35">
    <cfRule type="cellIs" dxfId="77" priority="10" stopIfTrue="1" operator="equal">
      <formula>0</formula>
    </cfRule>
  </conditionalFormatting>
  <conditionalFormatting sqref="M6:N6">
    <cfRule type="cellIs" dxfId="76" priority="9" stopIfTrue="1" operator="equal">
      <formula>0</formula>
    </cfRule>
  </conditionalFormatting>
  <conditionalFormatting sqref="L6">
    <cfRule type="cellIs" dxfId="75" priority="8" stopIfTrue="1" operator="equal">
      <formula>0</formula>
    </cfRule>
  </conditionalFormatting>
  <conditionalFormatting sqref="M7:N7">
    <cfRule type="cellIs" dxfId="74" priority="7" stopIfTrue="1" operator="equal">
      <formula>0</formula>
    </cfRule>
  </conditionalFormatting>
  <conditionalFormatting sqref="L7">
    <cfRule type="cellIs" dxfId="73" priority="6" stopIfTrue="1" operator="equal">
      <formula>0</formula>
    </cfRule>
  </conditionalFormatting>
  <conditionalFormatting sqref="C19">
    <cfRule type="cellIs" dxfId="72" priority="3" stopIfTrue="1" operator="equal">
      <formula>0</formula>
    </cfRule>
  </conditionalFormatting>
  <conditionalFormatting sqref="D38:N38">
    <cfRule type="cellIs" dxfId="71" priority="2" stopIfTrue="1" operator="equal">
      <formula>0</formula>
    </cfRule>
  </conditionalFormatting>
  <conditionalFormatting sqref="C38">
    <cfRule type="cellIs" dxfId="70" priority="1" stopIfTrue="1" operator="equal">
      <formula>0</formula>
    </cfRule>
  </conditionalFormatting>
  <printOptions horizontalCentered="1" verticalCentered="1"/>
  <pageMargins left="0.51181102362204722" right="0.51181102362204722" top="0.32" bottom="0.2" header="0" footer="0"/>
  <pageSetup scale="7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1"/>
    <pageSetUpPr fitToPage="1"/>
  </sheetPr>
  <dimension ref="B2:O51"/>
  <sheetViews>
    <sheetView showGridLines="0" zoomScale="80" zoomScaleNormal="80" workbookViewId="0"/>
  </sheetViews>
  <sheetFormatPr baseColWidth="10" defaultColWidth="10" defaultRowHeight="12.6" x14ac:dyDescent="0.2"/>
  <cols>
    <col min="1" max="1" width="4.90625" customWidth="1"/>
    <col min="2" max="2" width="15.7265625" customWidth="1"/>
    <col min="3" max="3" width="26.7265625" bestFit="1" customWidth="1"/>
    <col min="4" max="13" width="8" customWidth="1"/>
    <col min="14" max="14" width="10.6328125" customWidth="1"/>
    <col min="15" max="15" width="11.26953125" bestFit="1" customWidth="1"/>
    <col min="17" max="17" width="11.08984375" bestFit="1" customWidth="1"/>
  </cols>
  <sheetData>
    <row r="2" spans="2:15" ht="17.7" customHeight="1" x14ac:dyDescent="0.25">
      <c r="B2" s="65" t="s">
        <v>44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9"/>
    </row>
    <row r="3" spans="2:15" ht="13.2" x14ac:dyDescent="0.25">
      <c r="B3" s="42" t="s">
        <v>95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5" spans="2:15" ht="94.5" customHeight="1" thickBot="1" x14ac:dyDescent="0.25">
      <c r="B5" s="76" t="s">
        <v>77</v>
      </c>
      <c r="C5" s="77"/>
      <c r="D5" s="12" t="s">
        <v>38</v>
      </c>
      <c r="E5" s="12" t="s">
        <v>93</v>
      </c>
      <c r="F5" s="13" t="s">
        <v>39</v>
      </c>
      <c r="G5" s="12" t="s">
        <v>40</v>
      </c>
      <c r="H5" s="12" t="s">
        <v>41</v>
      </c>
      <c r="I5" s="12" t="s">
        <v>47</v>
      </c>
      <c r="J5" s="12" t="s">
        <v>42</v>
      </c>
      <c r="K5" s="12" t="s">
        <v>49</v>
      </c>
      <c r="L5" s="12" t="s">
        <v>57</v>
      </c>
      <c r="M5" s="13" t="s">
        <v>51</v>
      </c>
      <c r="N5" s="3" t="s">
        <v>77</v>
      </c>
    </row>
    <row r="6" spans="2:15" ht="27" thickBot="1" x14ac:dyDescent="0.25">
      <c r="B6" s="25" t="s">
        <v>1</v>
      </c>
      <c r="C6" s="29" t="s">
        <v>1</v>
      </c>
      <c r="D6" s="34">
        <v>7.3316308400012575</v>
      </c>
      <c r="E6" s="34">
        <v>3.9513418608190825</v>
      </c>
      <c r="F6" s="34">
        <v>8.5274247273362889</v>
      </c>
      <c r="G6" s="34">
        <v>11.179509873719685</v>
      </c>
      <c r="H6" s="34">
        <v>5.4967019743453625</v>
      </c>
      <c r="I6" s="34">
        <v>7.141997453621503</v>
      </c>
      <c r="J6" s="34">
        <v>5.5961295995820857</v>
      </c>
      <c r="K6" s="34">
        <v>5.4608851924534081</v>
      </c>
      <c r="L6" s="34">
        <v>5.2992644182475308</v>
      </c>
      <c r="M6" s="34">
        <v>7.1987989092933784</v>
      </c>
      <c r="N6" s="34">
        <v>5.9998603482134767</v>
      </c>
      <c r="O6" s="44"/>
    </row>
    <row r="7" spans="2:15" ht="27" thickBot="1" x14ac:dyDescent="0.25">
      <c r="B7" s="25" t="s">
        <v>2</v>
      </c>
      <c r="C7" s="29" t="s">
        <v>2</v>
      </c>
      <c r="D7" s="34">
        <v>19.841158900693674</v>
      </c>
      <c r="E7" s="34">
        <v>11.416933962242084</v>
      </c>
      <c r="F7" s="34">
        <v>22.527320640806682</v>
      </c>
      <c r="G7" s="34">
        <v>9.6191028556533098</v>
      </c>
      <c r="H7" s="34">
        <v>14.235098307860081</v>
      </c>
      <c r="I7" s="34">
        <v>16.943272878330966</v>
      </c>
      <c r="J7" s="34">
        <v>12.949836808965131</v>
      </c>
      <c r="K7" s="34">
        <v>12.533954136962386</v>
      </c>
      <c r="L7" s="34">
        <v>15.399865335462263</v>
      </c>
      <c r="M7" s="34">
        <v>14.945940680426247</v>
      </c>
      <c r="N7" s="34">
        <v>14.371629077394466</v>
      </c>
      <c r="O7" s="44"/>
    </row>
    <row r="8" spans="2:15" ht="13.8" thickBot="1" x14ac:dyDescent="0.25">
      <c r="B8" s="26" t="s">
        <v>85</v>
      </c>
      <c r="C8" s="30" t="s">
        <v>85</v>
      </c>
      <c r="D8" s="34">
        <v>0</v>
      </c>
      <c r="E8" s="34">
        <v>0.68825862424627338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2.5168358625114129</v>
      </c>
      <c r="L8" s="34">
        <v>0</v>
      </c>
      <c r="M8" s="34">
        <v>1.1521279937458062</v>
      </c>
      <c r="N8" s="34">
        <v>0.84393936725976859</v>
      </c>
      <c r="O8" s="44"/>
    </row>
    <row r="9" spans="2:15" ht="12.75" customHeight="1" x14ac:dyDescent="0.25">
      <c r="B9" s="61" t="s">
        <v>3</v>
      </c>
      <c r="C9" s="27" t="s">
        <v>82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44"/>
    </row>
    <row r="10" spans="2:15" ht="12.75" customHeight="1" x14ac:dyDescent="0.25">
      <c r="B10" s="62"/>
      <c r="C10" s="27" t="s">
        <v>4</v>
      </c>
      <c r="D10" s="34">
        <v>0.45953042964722024</v>
      </c>
      <c r="E10" s="34">
        <v>0.99393241080333039</v>
      </c>
      <c r="F10" s="34">
        <v>1.4530088436284512</v>
      </c>
      <c r="G10" s="34">
        <v>0</v>
      </c>
      <c r="H10" s="34">
        <v>0.79551026267951808</v>
      </c>
      <c r="I10" s="34">
        <v>0.46415079190358854</v>
      </c>
      <c r="J10" s="34">
        <v>0.22663235470125656</v>
      </c>
      <c r="K10" s="34">
        <v>0.57628904994498276</v>
      </c>
      <c r="L10" s="34">
        <v>0.96908709375773272</v>
      </c>
      <c r="M10" s="34">
        <v>0.68986679528372208</v>
      </c>
      <c r="N10" s="34">
        <v>0.73904549283723142</v>
      </c>
      <c r="O10" s="44"/>
    </row>
    <row r="11" spans="2:15" ht="13.2" x14ac:dyDescent="0.25">
      <c r="B11" s="62"/>
      <c r="C11" s="27" t="s">
        <v>5</v>
      </c>
      <c r="D11" s="34">
        <v>0</v>
      </c>
      <c r="E11" s="34">
        <v>0.18300767541668767</v>
      </c>
      <c r="F11" s="34">
        <v>0</v>
      </c>
      <c r="G11" s="34">
        <v>0</v>
      </c>
      <c r="H11" s="34">
        <v>0</v>
      </c>
      <c r="I11" s="34">
        <v>0.22528554399305162</v>
      </c>
      <c r="J11" s="34">
        <v>9.8815981370151212E-2</v>
      </c>
      <c r="K11" s="34">
        <v>0</v>
      </c>
      <c r="L11" s="34">
        <v>0</v>
      </c>
      <c r="M11" s="34">
        <v>5.0224962672418251E-2</v>
      </c>
      <c r="N11" s="34">
        <v>5.4695257496200647E-2</v>
      </c>
      <c r="O11" s="44"/>
    </row>
    <row r="12" spans="2:15" ht="13.2" x14ac:dyDescent="0.25">
      <c r="B12" s="62"/>
      <c r="C12" s="27" t="s">
        <v>6</v>
      </c>
      <c r="D12" s="34">
        <v>3.2195006339559247</v>
      </c>
      <c r="E12" s="34">
        <v>2.9799583803764134</v>
      </c>
      <c r="F12" s="34">
        <v>0</v>
      </c>
      <c r="G12" s="34">
        <v>0</v>
      </c>
      <c r="H12" s="34">
        <v>0</v>
      </c>
      <c r="I12" s="34">
        <v>1.8600975839687044</v>
      </c>
      <c r="J12" s="34">
        <v>0.10393153725160023</v>
      </c>
      <c r="K12" s="34">
        <v>2.2148462506187316</v>
      </c>
      <c r="L12" s="34">
        <v>1.92851698837769</v>
      </c>
      <c r="M12" s="34">
        <v>1.8811140175198853</v>
      </c>
      <c r="N12" s="34">
        <v>1.8150717782546903</v>
      </c>
      <c r="O12" s="44"/>
    </row>
    <row r="13" spans="2:15" ht="13.2" x14ac:dyDescent="0.25">
      <c r="B13" s="62"/>
      <c r="C13" s="27" t="s">
        <v>7</v>
      </c>
      <c r="D13" s="34">
        <v>0.75476755879812329</v>
      </c>
      <c r="E13" s="34">
        <v>1.6389235675099152</v>
      </c>
      <c r="F13" s="34">
        <v>2.1101419113589994</v>
      </c>
      <c r="G13" s="34">
        <v>0</v>
      </c>
      <c r="H13" s="34">
        <v>0.10729771661814125</v>
      </c>
      <c r="I13" s="34">
        <v>1.6779751291664158</v>
      </c>
      <c r="J13" s="34">
        <v>1.9917110442087267</v>
      </c>
      <c r="K13" s="34">
        <v>1.6171503186133454</v>
      </c>
      <c r="L13" s="34">
        <v>1.0522288194032698</v>
      </c>
      <c r="M13" s="34">
        <v>1.8789807017461553</v>
      </c>
      <c r="N13" s="34">
        <v>1.4756466171153493</v>
      </c>
      <c r="O13" s="44"/>
    </row>
    <row r="14" spans="2:15" ht="13.2" x14ac:dyDescent="0.25">
      <c r="B14" s="62"/>
      <c r="C14" s="27" t="s">
        <v>8</v>
      </c>
      <c r="D14" s="34">
        <v>0.97803748854232242</v>
      </c>
      <c r="E14" s="34">
        <v>0.62320801617087063</v>
      </c>
      <c r="F14" s="34">
        <v>0.54808470158591649</v>
      </c>
      <c r="G14" s="34">
        <v>0</v>
      </c>
      <c r="H14" s="34">
        <v>0.56811608228350219</v>
      </c>
      <c r="I14" s="34">
        <v>0.7224453382240047</v>
      </c>
      <c r="J14" s="34">
        <v>0.1603617063676934</v>
      </c>
      <c r="K14" s="34">
        <v>0.38289434248301923</v>
      </c>
      <c r="L14" s="34">
        <v>0.36049252100066809</v>
      </c>
      <c r="M14" s="34">
        <v>0.67372782299801892</v>
      </c>
      <c r="N14" s="34">
        <v>0.5021732568115278</v>
      </c>
      <c r="O14" s="44"/>
    </row>
    <row r="15" spans="2:15" ht="13.2" x14ac:dyDescent="0.25">
      <c r="B15" s="62"/>
      <c r="C15" s="27" t="s">
        <v>9</v>
      </c>
      <c r="D15" s="34">
        <v>0</v>
      </c>
      <c r="E15" s="34">
        <v>6.6394781438522676E-2</v>
      </c>
      <c r="F15" s="34">
        <v>0.37573863300076082</v>
      </c>
      <c r="G15" s="34">
        <v>0</v>
      </c>
      <c r="H15" s="34">
        <v>0</v>
      </c>
      <c r="I15" s="34">
        <v>0</v>
      </c>
      <c r="J15" s="34">
        <v>0</v>
      </c>
      <c r="K15" s="34">
        <v>5.1969753352701722E-2</v>
      </c>
      <c r="L15" s="34">
        <v>0</v>
      </c>
      <c r="M15" s="34">
        <v>0.11273309738652024</v>
      </c>
      <c r="N15" s="34">
        <v>6.2641772908372945E-2</v>
      </c>
      <c r="O15" s="44"/>
    </row>
    <row r="16" spans="2:15" ht="13.2" x14ac:dyDescent="0.25">
      <c r="B16" s="62"/>
      <c r="C16" s="27" t="s">
        <v>10</v>
      </c>
      <c r="D16" s="34">
        <v>0</v>
      </c>
      <c r="E16" s="34">
        <v>9.7931490284570554E-3</v>
      </c>
      <c r="F16" s="34">
        <v>5.9272181591837891E-2</v>
      </c>
      <c r="G16" s="34">
        <v>0</v>
      </c>
      <c r="H16" s="34">
        <v>0</v>
      </c>
      <c r="I16" s="34">
        <v>8.1284318328013916E-2</v>
      </c>
      <c r="J16" s="34">
        <v>0</v>
      </c>
      <c r="K16" s="34">
        <v>0</v>
      </c>
      <c r="L16" s="34">
        <v>3.5110251346384715E-2</v>
      </c>
      <c r="M16" s="34">
        <v>4.7935565113664501E-2</v>
      </c>
      <c r="N16" s="34">
        <v>2.3151670337160073E-2</v>
      </c>
      <c r="O16" s="44"/>
    </row>
    <row r="17" spans="2:15" ht="13.2" x14ac:dyDescent="0.25">
      <c r="B17" s="62"/>
      <c r="C17" s="27" t="s">
        <v>11</v>
      </c>
      <c r="D17" s="34">
        <v>2.3426563967420715</v>
      </c>
      <c r="E17" s="34">
        <v>0.31092009989384972</v>
      </c>
      <c r="F17" s="34">
        <v>2.5083308003386557</v>
      </c>
      <c r="G17" s="34">
        <v>0</v>
      </c>
      <c r="H17" s="34">
        <v>4.4561733014536163E-2</v>
      </c>
      <c r="I17" s="34">
        <v>0.17923121843839773</v>
      </c>
      <c r="J17" s="34">
        <v>0.37232502621503794</v>
      </c>
      <c r="K17" s="34">
        <v>0.20810103672066768</v>
      </c>
      <c r="L17" s="34">
        <v>0.23176580263255578</v>
      </c>
      <c r="M17" s="34">
        <v>0.31329338648925392</v>
      </c>
      <c r="N17" s="34">
        <v>0.45838777098486994</v>
      </c>
      <c r="O17" s="44"/>
    </row>
    <row r="18" spans="2:15" ht="13.2" x14ac:dyDescent="0.25">
      <c r="B18" s="62"/>
      <c r="C18" s="27" t="s">
        <v>12</v>
      </c>
      <c r="D18" s="34">
        <v>0.34042753554381217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1.3736159989447836E-2</v>
      </c>
      <c r="O18" s="44"/>
    </row>
    <row r="19" spans="2:15" ht="13.2" x14ac:dyDescent="0.2">
      <c r="B19" s="62"/>
      <c r="C19" s="29" t="s">
        <v>86</v>
      </c>
      <c r="D19" s="34">
        <v>2.2032842289057464</v>
      </c>
      <c r="E19" s="34">
        <v>1.4282453374004582</v>
      </c>
      <c r="F19" s="34">
        <v>3.3086683313709999</v>
      </c>
      <c r="G19" s="34">
        <v>9.2514396643129935</v>
      </c>
      <c r="H19" s="34">
        <v>4.0749355707640378</v>
      </c>
      <c r="I19" s="34">
        <v>2.2591216983561431</v>
      </c>
      <c r="J19" s="34">
        <v>0.20117006819266492</v>
      </c>
      <c r="K19" s="34">
        <v>2.4593209364068336E-2</v>
      </c>
      <c r="L19" s="34">
        <v>1.7430535354296146</v>
      </c>
      <c r="M19" s="34">
        <v>0.65588884042791029</v>
      </c>
      <c r="N19" s="34">
        <v>1.479965927634405</v>
      </c>
      <c r="O19" s="44"/>
    </row>
    <row r="20" spans="2:15" ht="13.2" x14ac:dyDescent="0.25">
      <c r="B20" s="62"/>
      <c r="C20" s="27" t="s">
        <v>13</v>
      </c>
      <c r="D20" s="34">
        <v>0.2052999706272009</v>
      </c>
      <c r="E20" s="34">
        <v>8.4441609247570243E-2</v>
      </c>
      <c r="F20" s="34">
        <v>0.2084563610942948</v>
      </c>
      <c r="G20" s="34">
        <v>0</v>
      </c>
      <c r="H20" s="34">
        <v>0.25068329657261335</v>
      </c>
      <c r="I20" s="34">
        <v>0</v>
      </c>
      <c r="J20" s="34">
        <v>7.1584895420290659E-2</v>
      </c>
      <c r="K20" s="34">
        <v>2.976342521206635E-2</v>
      </c>
      <c r="L20" s="34">
        <v>0.26801795325590394</v>
      </c>
      <c r="M20" s="34">
        <v>0.19265429115223992</v>
      </c>
      <c r="N20" s="34">
        <v>0.13616190325787339</v>
      </c>
      <c r="O20" s="44"/>
    </row>
    <row r="21" spans="2:15" ht="13.2" x14ac:dyDescent="0.25">
      <c r="B21" s="62"/>
      <c r="C21" s="27" t="s">
        <v>87</v>
      </c>
      <c r="D21" s="34">
        <v>0.10731931154400938</v>
      </c>
      <c r="E21" s="34">
        <v>1.1326784897397315</v>
      </c>
      <c r="F21" s="34">
        <v>0.25108613911707389</v>
      </c>
      <c r="G21" s="34">
        <v>2.3133706842593029</v>
      </c>
      <c r="H21" s="34">
        <v>0.81590784860922172</v>
      </c>
      <c r="I21" s="34">
        <v>0.18759296479430446</v>
      </c>
      <c r="J21" s="34">
        <v>0.80873496077102647</v>
      </c>
      <c r="K21" s="34">
        <v>0</v>
      </c>
      <c r="L21" s="34">
        <v>1.0060275130092187</v>
      </c>
      <c r="M21" s="34">
        <v>1.5281207745168546</v>
      </c>
      <c r="N21" s="34">
        <v>0.80248279373432452</v>
      </c>
      <c r="O21" s="44"/>
    </row>
    <row r="22" spans="2:15" ht="13.2" x14ac:dyDescent="0.25">
      <c r="B22" s="62"/>
      <c r="C22" s="27" t="s">
        <v>15</v>
      </c>
      <c r="D22" s="34">
        <v>0.64646362167125426</v>
      </c>
      <c r="E22" s="34">
        <v>0.19607080606890531</v>
      </c>
      <c r="F22" s="34">
        <v>0.73917379710298903</v>
      </c>
      <c r="G22" s="34">
        <v>0.63425943824458619</v>
      </c>
      <c r="H22" s="34">
        <v>0</v>
      </c>
      <c r="I22" s="34">
        <v>9.4641589675088372E-2</v>
      </c>
      <c r="J22" s="34">
        <v>0.20740027797940394</v>
      </c>
      <c r="K22" s="34">
        <v>2.1082930354554354E-2</v>
      </c>
      <c r="L22" s="34">
        <v>0.56385180054273198</v>
      </c>
      <c r="M22" s="34">
        <v>0.28650166136313032</v>
      </c>
      <c r="N22" s="34">
        <v>0.28358697324190812</v>
      </c>
      <c r="O22" s="44"/>
    </row>
    <row r="23" spans="2:15" ht="13.2" x14ac:dyDescent="0.25">
      <c r="B23" s="62"/>
      <c r="C23" s="27" t="s">
        <v>83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44"/>
    </row>
    <row r="24" spans="2:15" ht="13.2" x14ac:dyDescent="0.25">
      <c r="B24" s="62"/>
      <c r="C24" s="27" t="s">
        <v>16</v>
      </c>
      <c r="D24" s="34">
        <v>3.3787636719514325</v>
      </c>
      <c r="E24" s="34">
        <v>1.8411420364245319</v>
      </c>
      <c r="F24" s="34">
        <v>6.0671460807665438</v>
      </c>
      <c r="G24" s="34">
        <v>5.0846349067766701</v>
      </c>
      <c r="H24" s="34">
        <v>3.89708632035215</v>
      </c>
      <c r="I24" s="34">
        <v>3.3891993646086949</v>
      </c>
      <c r="J24" s="34">
        <v>2.4732743767545995</v>
      </c>
      <c r="K24" s="34">
        <v>0.54154789363096467</v>
      </c>
      <c r="L24" s="34">
        <v>2.7714272785771916</v>
      </c>
      <c r="M24" s="34">
        <v>2.1951276792156142</v>
      </c>
      <c r="N24" s="34">
        <v>2.3898445215657973</v>
      </c>
      <c r="O24" s="44"/>
    </row>
    <row r="25" spans="2:15" ht="13.2" x14ac:dyDescent="0.25">
      <c r="B25" s="62"/>
      <c r="C25" s="27" t="s">
        <v>50</v>
      </c>
      <c r="D25" s="34">
        <v>0.65138099237200509</v>
      </c>
      <c r="E25" s="34">
        <v>4.1596600131383887E-2</v>
      </c>
      <c r="F25" s="34">
        <v>0.60892084186189555</v>
      </c>
      <c r="G25" s="34">
        <v>0.27965484793181633</v>
      </c>
      <c r="H25" s="34">
        <v>0.11962509381224207</v>
      </c>
      <c r="I25" s="34">
        <v>0</v>
      </c>
      <c r="J25" s="34">
        <v>0.16900183705414853</v>
      </c>
      <c r="K25" s="34">
        <v>0</v>
      </c>
      <c r="L25" s="34">
        <v>3.9284266644269442E-2</v>
      </c>
      <c r="M25" s="34">
        <v>2.776099912139415E-2</v>
      </c>
      <c r="N25" s="34">
        <v>0.10325102860825465</v>
      </c>
      <c r="O25" s="44"/>
    </row>
    <row r="26" spans="2:15" ht="13.2" x14ac:dyDescent="0.25">
      <c r="B26" s="62"/>
      <c r="C26" s="27" t="s">
        <v>17</v>
      </c>
      <c r="D26" s="34">
        <v>0</v>
      </c>
      <c r="E26" s="34">
        <v>0.61924851334305608</v>
      </c>
      <c r="F26" s="34">
        <v>1.2945921537340488</v>
      </c>
      <c r="G26" s="34">
        <v>0</v>
      </c>
      <c r="H26" s="34">
        <v>0.41543391803922747</v>
      </c>
      <c r="I26" s="34">
        <v>0.32857493153314116</v>
      </c>
      <c r="J26" s="34">
        <v>0.24654136249267961</v>
      </c>
      <c r="K26" s="34">
        <v>0.99449296156749767</v>
      </c>
      <c r="L26" s="34">
        <v>0.80624357507602384</v>
      </c>
      <c r="M26" s="34">
        <v>0.90854989896037996</v>
      </c>
      <c r="N26" s="34">
        <v>0.7293177694124533</v>
      </c>
      <c r="O26" s="44"/>
    </row>
    <row r="27" spans="2:15" ht="13.2" x14ac:dyDescent="0.25">
      <c r="B27" s="62"/>
      <c r="C27" s="27" t="s">
        <v>18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0.40182867370432712</v>
      </c>
      <c r="J27" s="34">
        <v>0.1471040484737649</v>
      </c>
      <c r="K27" s="34">
        <v>0</v>
      </c>
      <c r="L27" s="34">
        <v>0.14765995442909263</v>
      </c>
      <c r="M27" s="34">
        <v>5.3193771857257127E-2</v>
      </c>
      <c r="N27" s="34">
        <v>6.2964554105361434E-2</v>
      </c>
      <c r="O27" s="44"/>
    </row>
    <row r="28" spans="2:15" ht="13.2" x14ac:dyDescent="0.25">
      <c r="B28" s="62"/>
      <c r="C28" s="27" t="s">
        <v>20</v>
      </c>
      <c r="D28" s="34">
        <v>0.18083907286214557</v>
      </c>
      <c r="E28" s="34">
        <v>0.1437345923566973</v>
      </c>
      <c r="F28" s="34">
        <v>0.37604288385616358</v>
      </c>
      <c r="G28" s="34">
        <v>0</v>
      </c>
      <c r="H28" s="34">
        <v>0</v>
      </c>
      <c r="I28" s="34">
        <v>3.8635285864520308E-2</v>
      </c>
      <c r="J28" s="34">
        <v>0.33117204396684213</v>
      </c>
      <c r="K28" s="34">
        <v>0</v>
      </c>
      <c r="L28" s="34">
        <v>0.36745601690221441</v>
      </c>
      <c r="M28" s="34">
        <v>2.2408791346649564E-2</v>
      </c>
      <c r="N28" s="34">
        <v>0.14035400644420776</v>
      </c>
      <c r="O28" s="44"/>
    </row>
    <row r="29" spans="2:15" ht="13.2" x14ac:dyDescent="0.25">
      <c r="B29" s="62"/>
      <c r="C29" s="27" t="s">
        <v>84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44"/>
    </row>
    <row r="30" spans="2:15" ht="13.2" x14ac:dyDescent="0.25">
      <c r="B30" s="62"/>
      <c r="C30" s="27" t="s">
        <v>21</v>
      </c>
      <c r="D30" s="34">
        <v>0.22419262195167008</v>
      </c>
      <c r="E30" s="34">
        <v>0.56918445811508367</v>
      </c>
      <c r="F30" s="34">
        <v>1.8048769451704225</v>
      </c>
      <c r="G30" s="34">
        <v>1.3045764764087546</v>
      </c>
      <c r="H30" s="34">
        <v>0.66349095310353834</v>
      </c>
      <c r="I30" s="34">
        <v>0.39222260456064717</v>
      </c>
      <c r="J30" s="34">
        <v>0.62402964892300639</v>
      </c>
      <c r="K30" s="34">
        <v>1.2812682687010251</v>
      </c>
      <c r="L30" s="34">
        <v>2.2110114440927515</v>
      </c>
      <c r="M30" s="34">
        <v>1.4841432410005402</v>
      </c>
      <c r="N30" s="34">
        <v>1.2333679419428669</v>
      </c>
      <c r="O30" s="44"/>
    </row>
    <row r="31" spans="2:15" ht="13.2" x14ac:dyDescent="0.25">
      <c r="B31" s="62"/>
      <c r="C31" s="27" t="s">
        <v>22</v>
      </c>
      <c r="D31" s="34">
        <v>0.27138867754695989</v>
      </c>
      <c r="E31" s="34">
        <v>9.1821654809649295E-2</v>
      </c>
      <c r="F31" s="34">
        <v>1.1653375694533288</v>
      </c>
      <c r="G31" s="34">
        <v>0</v>
      </c>
      <c r="H31" s="34">
        <v>1.2160352465994366</v>
      </c>
      <c r="I31" s="34">
        <v>0.27633172044891741</v>
      </c>
      <c r="J31" s="34">
        <v>0.72375023379876702</v>
      </c>
      <c r="K31" s="34">
        <v>0.18456950870512778</v>
      </c>
      <c r="L31" s="34">
        <v>0.36406305677608591</v>
      </c>
      <c r="M31" s="34">
        <v>3.3860265384733891E-2</v>
      </c>
      <c r="N31" s="34">
        <v>0.31870670999658479</v>
      </c>
      <c r="O31" s="44"/>
    </row>
    <row r="32" spans="2:15" ht="13.8" thickBot="1" x14ac:dyDescent="0.3">
      <c r="B32" s="63"/>
      <c r="C32" s="27" t="s">
        <v>23</v>
      </c>
      <c r="D32" s="34">
        <v>0.48879231038130083</v>
      </c>
      <c r="E32" s="34">
        <v>0.28577577104537544</v>
      </c>
      <c r="F32" s="34">
        <v>1.2930964355899288</v>
      </c>
      <c r="G32" s="34">
        <v>0.24969667640890836</v>
      </c>
      <c r="H32" s="34">
        <v>3.7113846132500088E-3</v>
      </c>
      <c r="I32" s="34">
        <v>0.5680873904061704</v>
      </c>
      <c r="J32" s="34">
        <v>0.51979743975921577</v>
      </c>
      <c r="K32" s="34">
        <v>0.49625591645051248</v>
      </c>
      <c r="L32" s="34">
        <v>0.37449879669151781</v>
      </c>
      <c r="M32" s="34">
        <v>0.42956511049101398</v>
      </c>
      <c r="N32" s="34">
        <v>0.44947923218191266</v>
      </c>
      <c r="O32" s="44"/>
    </row>
    <row r="33" spans="2:15" ht="13.8" thickBot="1" x14ac:dyDescent="0.3">
      <c r="B33" s="21" t="s">
        <v>48</v>
      </c>
      <c r="C33" s="27" t="s">
        <v>48</v>
      </c>
      <c r="D33" s="34">
        <v>8.1587663046003929</v>
      </c>
      <c r="E33" s="34">
        <v>9.4114886435510368</v>
      </c>
      <c r="F33" s="34">
        <v>12.574160892993543</v>
      </c>
      <c r="G33" s="34">
        <v>7.3811454527838745</v>
      </c>
      <c r="H33" s="34">
        <v>7.8957266754269879</v>
      </c>
      <c r="I33" s="34">
        <v>11.714065354812696</v>
      </c>
      <c r="J33" s="34">
        <v>14.146498457939552</v>
      </c>
      <c r="K33" s="34">
        <v>8.0765696806208336</v>
      </c>
      <c r="L33" s="34">
        <v>11.900559291020233</v>
      </c>
      <c r="M33" s="34">
        <v>13.277238608067893</v>
      </c>
      <c r="N33" s="34">
        <v>10.663777582090557</v>
      </c>
      <c r="O33" s="44"/>
    </row>
    <row r="34" spans="2:15" ht="13.8" thickBot="1" x14ac:dyDescent="0.3">
      <c r="B34" s="26" t="s">
        <v>69</v>
      </c>
      <c r="C34" s="27" t="s">
        <v>69</v>
      </c>
      <c r="D34" s="34">
        <v>4.4979832512023599</v>
      </c>
      <c r="E34" s="34">
        <v>2.8428663342524261</v>
      </c>
      <c r="F34" s="34">
        <v>4.4249794898829249</v>
      </c>
      <c r="G34" s="34">
        <v>3.9735374176367979</v>
      </c>
      <c r="H34" s="34">
        <v>2.3806331370808067</v>
      </c>
      <c r="I34" s="34">
        <v>4.3294809792807598</v>
      </c>
      <c r="J34" s="34">
        <v>2.5352532079893888</v>
      </c>
      <c r="K34" s="34">
        <v>0.96839356779036168</v>
      </c>
      <c r="L34" s="34">
        <v>2.8443838646661153</v>
      </c>
      <c r="M34" s="34">
        <v>3.2614868652767153</v>
      </c>
      <c r="N34" s="34">
        <v>2.7353363227125462</v>
      </c>
      <c r="O34" s="44"/>
    </row>
    <row r="35" spans="2:15" ht="13.8" thickBot="1" x14ac:dyDescent="0.25">
      <c r="B35" s="31" t="s">
        <v>24</v>
      </c>
      <c r="C35" s="29" t="s">
        <v>24</v>
      </c>
      <c r="D35" s="34">
        <v>0</v>
      </c>
      <c r="E35" s="34">
        <v>0.30025382872058448</v>
      </c>
      <c r="F35" s="34">
        <v>0</v>
      </c>
      <c r="G35" s="34">
        <v>4.1381930703533802</v>
      </c>
      <c r="H35" s="34">
        <v>1.8457002962892661</v>
      </c>
      <c r="I35" s="34">
        <v>1.5486823866340771</v>
      </c>
      <c r="J35" s="34">
        <v>1.4798581597020153</v>
      </c>
      <c r="K35" s="34">
        <v>0.34175457875209053</v>
      </c>
      <c r="L35" s="34">
        <v>0.81181777914454589</v>
      </c>
      <c r="M35" s="34">
        <v>0.30188209585982489</v>
      </c>
      <c r="N35" s="34">
        <v>0.68227037099419796</v>
      </c>
      <c r="O35" s="44"/>
    </row>
    <row r="36" spans="2:15" ht="13.2" x14ac:dyDescent="0.25">
      <c r="B36" s="66" t="s">
        <v>25</v>
      </c>
      <c r="C36" s="27" t="s">
        <v>26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44"/>
    </row>
    <row r="37" spans="2:15" ht="13.2" x14ac:dyDescent="0.25">
      <c r="B37" s="67"/>
      <c r="C37" s="27" t="s">
        <v>27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0.24413639604885473</v>
      </c>
      <c r="J37" s="34">
        <v>0</v>
      </c>
      <c r="K37" s="34">
        <v>0</v>
      </c>
      <c r="L37" s="34">
        <v>0</v>
      </c>
      <c r="M37" s="34">
        <v>0</v>
      </c>
      <c r="N37" s="34">
        <v>1.1450531005008259E-2</v>
      </c>
      <c r="O37" s="44"/>
    </row>
    <row r="38" spans="2:15" ht="13.2" x14ac:dyDescent="0.2">
      <c r="B38" s="67"/>
      <c r="C38" s="29" t="s">
        <v>89</v>
      </c>
      <c r="D38" s="34">
        <v>0</v>
      </c>
      <c r="E38" s="34">
        <v>0</v>
      </c>
      <c r="F38" s="34">
        <v>0.30595899756914169</v>
      </c>
      <c r="G38" s="34">
        <v>0</v>
      </c>
      <c r="H38" s="34">
        <v>0</v>
      </c>
      <c r="I38" s="34">
        <v>0</v>
      </c>
      <c r="J38" s="34">
        <v>0</v>
      </c>
      <c r="K38" s="34">
        <v>0.65922602024519206</v>
      </c>
      <c r="L38" s="34">
        <v>0</v>
      </c>
      <c r="M38" s="34">
        <v>0</v>
      </c>
      <c r="N38" s="34">
        <v>0.15602162702987041</v>
      </c>
      <c r="O38" s="44"/>
    </row>
    <row r="39" spans="2:15" ht="13.2" x14ac:dyDescent="0.25">
      <c r="B39" s="67"/>
      <c r="C39" s="27" t="s">
        <v>28</v>
      </c>
      <c r="D39" s="34">
        <v>17.758961065113198</v>
      </c>
      <c r="E39" s="34">
        <v>20.79885536814739</v>
      </c>
      <c r="F39" s="34">
        <v>9.0785281617457478</v>
      </c>
      <c r="G39" s="34">
        <v>0</v>
      </c>
      <c r="H39" s="34">
        <v>20.934558707534045</v>
      </c>
      <c r="I39" s="34">
        <v>14.800137887679568</v>
      </c>
      <c r="J39" s="34">
        <v>20.54200551429691</v>
      </c>
      <c r="K39" s="34">
        <v>8.3454069312057761</v>
      </c>
      <c r="L39" s="34">
        <v>16.825491767534704</v>
      </c>
      <c r="M39" s="34">
        <v>15.197910696976018</v>
      </c>
      <c r="N39" s="34">
        <v>14.881052264238798</v>
      </c>
      <c r="O39" s="44"/>
    </row>
    <row r="40" spans="2:15" ht="13.2" x14ac:dyDescent="0.25">
      <c r="B40" s="67"/>
      <c r="C40" s="27" t="s">
        <v>29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44"/>
    </row>
    <row r="41" spans="2:15" ht="13.2" x14ac:dyDescent="0.25">
      <c r="B41" s="67"/>
      <c r="C41" s="27" t="s">
        <v>30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44"/>
    </row>
    <row r="42" spans="2:15" ht="13.2" x14ac:dyDescent="0.25">
      <c r="B42" s="67"/>
      <c r="C42" s="27" t="s">
        <v>31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44"/>
    </row>
    <row r="43" spans="2:15" ht="13.2" x14ac:dyDescent="0.25">
      <c r="B43" s="67"/>
      <c r="C43" s="27" t="s">
        <v>32</v>
      </c>
      <c r="D43" s="34">
        <v>0.73495164292309867</v>
      </c>
      <c r="E43" s="34">
        <v>1.2172988440356542</v>
      </c>
      <c r="F43" s="34">
        <v>3.2602841276328149</v>
      </c>
      <c r="G43" s="34">
        <v>1.7169655760633162</v>
      </c>
      <c r="H43" s="34">
        <v>0</v>
      </c>
      <c r="I43" s="34">
        <v>0.15202716859331616</v>
      </c>
      <c r="J43" s="34">
        <v>0.86572059892851683</v>
      </c>
      <c r="K43" s="34">
        <v>0.886058330267952</v>
      </c>
      <c r="L43" s="34">
        <v>5.8787613687576981</v>
      </c>
      <c r="M43" s="34">
        <v>1.1354808527574267</v>
      </c>
      <c r="N43" s="34">
        <v>1.8878322313885196</v>
      </c>
      <c r="O43" s="44"/>
    </row>
    <row r="44" spans="2:15" ht="13.2" x14ac:dyDescent="0.25">
      <c r="B44" s="67"/>
      <c r="C44" s="27" t="s">
        <v>33</v>
      </c>
      <c r="D44" s="34">
        <v>0.15373662003546157</v>
      </c>
      <c r="E44" s="34">
        <v>7.7391618642280378</v>
      </c>
      <c r="F44" s="34">
        <v>6.0939134787048842E-3</v>
      </c>
      <c r="G44" s="34">
        <v>21.763678048675729</v>
      </c>
      <c r="H44" s="34">
        <v>3.0270141190012319</v>
      </c>
      <c r="I44" s="34">
        <v>3.5111151974260009E-3</v>
      </c>
      <c r="J44" s="34">
        <v>3.6026521821555662</v>
      </c>
      <c r="K44" s="34">
        <v>8.4735145317858418</v>
      </c>
      <c r="L44" s="34">
        <v>1.6824904091147366</v>
      </c>
      <c r="M44" s="34">
        <v>1.97311821537418</v>
      </c>
      <c r="N44" s="34">
        <v>4.6012342845836587</v>
      </c>
      <c r="O44" s="44"/>
    </row>
    <row r="45" spans="2:15" ht="13.2" x14ac:dyDescent="0.25">
      <c r="B45" s="67"/>
      <c r="C45" s="27" t="s">
        <v>34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44"/>
    </row>
    <row r="46" spans="2:15" ht="13.2" x14ac:dyDescent="0.25">
      <c r="B46" s="67"/>
      <c r="C46" s="27" t="s">
        <v>35</v>
      </c>
      <c r="D46" s="34">
        <v>24.743019764042458</v>
      </c>
      <c r="E46" s="34">
        <v>23.702841111494848</v>
      </c>
      <c r="F46" s="34">
        <v>12.015672052716932</v>
      </c>
      <c r="G46" s="34">
        <v>18.434455749219069</v>
      </c>
      <c r="H46" s="34">
        <v>25.661379686960263</v>
      </c>
      <c r="I46" s="34">
        <v>20.156494672658614</v>
      </c>
      <c r="J46" s="34">
        <v>24.018993007469831</v>
      </c>
      <c r="K46" s="34">
        <v>36.642535603217162</v>
      </c>
      <c r="L46" s="34">
        <v>20.858109019564875</v>
      </c>
      <c r="M46" s="34">
        <v>23.015254202265652</v>
      </c>
      <c r="N46" s="34">
        <v>25.025556864913462</v>
      </c>
      <c r="O46" s="44"/>
    </row>
    <row r="47" spans="2:15" ht="13.8" thickBot="1" x14ac:dyDescent="0.3">
      <c r="B47" s="67"/>
      <c r="C47" s="27" t="s">
        <v>36</v>
      </c>
      <c r="D47" s="34">
        <v>0</v>
      </c>
      <c r="E47" s="34">
        <v>4.6072673553531898</v>
      </c>
      <c r="F47" s="34">
        <v>0</v>
      </c>
      <c r="G47" s="34">
        <v>0</v>
      </c>
      <c r="H47" s="34">
        <v>0.58937981375350912</v>
      </c>
      <c r="I47" s="34">
        <v>0</v>
      </c>
      <c r="J47" s="34">
        <v>0.26107675135257385</v>
      </c>
      <c r="K47" s="34">
        <v>1.6651443924182174</v>
      </c>
      <c r="L47" s="34">
        <v>3.38912315538238E-2</v>
      </c>
      <c r="M47" s="34">
        <v>7.5117685607141604E-2</v>
      </c>
      <c r="N47" s="34">
        <v>1.1341514465647431</v>
      </c>
      <c r="O47" s="44"/>
    </row>
    <row r="48" spans="2:15" ht="13.8" thickBot="1" x14ac:dyDescent="0.3">
      <c r="B48" s="51" t="s">
        <v>88</v>
      </c>
      <c r="C48" s="27" t="s">
        <v>88</v>
      </c>
      <c r="D48" s="34">
        <v>0.32714708834491546</v>
      </c>
      <c r="E48" s="34">
        <v>8.3354253588908023E-2</v>
      </c>
      <c r="F48" s="34">
        <v>3.1076023852149035</v>
      </c>
      <c r="G48" s="34">
        <v>2.6757792615518099</v>
      </c>
      <c r="H48" s="34">
        <v>4.9614118546870287</v>
      </c>
      <c r="I48" s="34">
        <v>9.8194875591680812</v>
      </c>
      <c r="J48" s="34">
        <v>4.5246368679175504</v>
      </c>
      <c r="K48" s="34">
        <v>4.8048963060501109</v>
      </c>
      <c r="L48" s="34">
        <v>3.2255688469885513</v>
      </c>
      <c r="M48" s="34">
        <v>4.9999915203023733</v>
      </c>
      <c r="N48" s="34">
        <v>3.7318545427501415</v>
      </c>
      <c r="O48" s="44"/>
    </row>
    <row r="49" spans="2:15" ht="13.2" x14ac:dyDescent="0.25">
      <c r="B49" s="10" t="s">
        <v>37</v>
      </c>
      <c r="C49" s="11"/>
      <c r="D49" s="35">
        <v>100</v>
      </c>
      <c r="E49" s="35">
        <v>100</v>
      </c>
      <c r="F49" s="35">
        <v>100</v>
      </c>
      <c r="G49" s="35">
        <v>100</v>
      </c>
      <c r="H49" s="35">
        <v>100</v>
      </c>
      <c r="I49" s="35">
        <v>100</v>
      </c>
      <c r="J49" s="35">
        <v>100</v>
      </c>
      <c r="K49" s="35">
        <v>100</v>
      </c>
      <c r="L49" s="35">
        <v>100</v>
      </c>
      <c r="M49" s="35">
        <v>100</v>
      </c>
      <c r="N49" s="35">
        <v>100.00000000000003</v>
      </c>
      <c r="O49" s="44"/>
    </row>
    <row r="51" spans="2:15" ht="127.5" customHeight="1" x14ac:dyDescent="0.2">
      <c r="B51" s="60" t="s">
        <v>91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</row>
  </sheetData>
  <mergeCells count="5">
    <mergeCell ref="B2:M2"/>
    <mergeCell ref="B5:C5"/>
    <mergeCell ref="B9:B32"/>
    <mergeCell ref="B36:B47"/>
    <mergeCell ref="B51:O51"/>
  </mergeCells>
  <conditionalFormatting sqref="C6:N7 D8:N37 D39:N49">
    <cfRule type="cellIs" dxfId="69" priority="5" stopIfTrue="1" operator="equal">
      <formula>0</formula>
    </cfRule>
  </conditionalFormatting>
  <conditionalFormatting sqref="C35">
    <cfRule type="cellIs" dxfId="68" priority="4" stopIfTrue="1" operator="equal">
      <formula>0</formula>
    </cfRule>
  </conditionalFormatting>
  <conditionalFormatting sqref="C19">
    <cfRule type="cellIs" dxfId="67" priority="3" stopIfTrue="1" operator="equal">
      <formula>0</formula>
    </cfRule>
  </conditionalFormatting>
  <conditionalFormatting sqref="D38:N38">
    <cfRule type="cellIs" dxfId="66" priority="2" stopIfTrue="1" operator="equal">
      <formula>0</formula>
    </cfRule>
  </conditionalFormatting>
  <conditionalFormatting sqref="C38">
    <cfRule type="cellIs" dxfId="65" priority="1" stopIfTrue="1" operator="equal">
      <formula>0</formula>
    </cfRule>
  </conditionalFormatting>
  <printOptions horizontalCentered="1" verticalCentered="1"/>
  <pageMargins left="0.51181102362204722" right="0.51181102362204722" top="0.27" bottom="0.24" header="0" footer="0"/>
  <pageSetup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51"/>
    <pageSetUpPr fitToPage="1"/>
  </sheetPr>
  <dimension ref="B2:O51"/>
  <sheetViews>
    <sheetView showGridLines="0" zoomScale="80" zoomScaleNormal="80" workbookViewId="0"/>
  </sheetViews>
  <sheetFormatPr baseColWidth="10" defaultColWidth="10" defaultRowHeight="12.6" x14ac:dyDescent="0.2"/>
  <cols>
    <col min="1" max="1" width="4.90625" customWidth="1"/>
    <col min="2" max="2" width="16.36328125" customWidth="1"/>
    <col min="3" max="3" width="26.7265625" bestFit="1" customWidth="1"/>
    <col min="4" max="4" width="8.26953125" customWidth="1"/>
    <col min="5" max="5" width="7.7265625" bestFit="1" customWidth="1"/>
    <col min="6" max="7" width="8" bestFit="1" customWidth="1"/>
    <col min="8" max="8" width="7.7265625" bestFit="1" customWidth="1"/>
    <col min="9" max="9" width="7.90625" customWidth="1"/>
    <col min="10" max="12" width="8" bestFit="1" customWidth="1"/>
    <col min="13" max="13" width="7.6328125" customWidth="1"/>
    <col min="14" max="14" width="10.6328125" customWidth="1"/>
    <col min="15" max="15" width="13.36328125" bestFit="1" customWidth="1"/>
    <col min="18" max="19" width="11.08984375" bestFit="1" customWidth="1"/>
  </cols>
  <sheetData>
    <row r="2" spans="2:15" ht="17.7" customHeight="1" x14ac:dyDescent="0.25">
      <c r="B2" s="65" t="s">
        <v>44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9"/>
    </row>
    <row r="3" spans="2:15" ht="13.2" x14ac:dyDescent="0.25">
      <c r="B3" s="42" t="s">
        <v>95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5" spans="2:15" ht="90" customHeight="1" thickBot="1" x14ac:dyDescent="0.25">
      <c r="B5" s="70" t="s">
        <v>78</v>
      </c>
      <c r="C5" s="71"/>
      <c r="D5" s="18" t="s">
        <v>38</v>
      </c>
      <c r="E5" s="18" t="s">
        <v>93</v>
      </c>
      <c r="F5" s="18" t="s">
        <v>39</v>
      </c>
      <c r="G5" s="18" t="s">
        <v>40</v>
      </c>
      <c r="H5" s="18" t="s">
        <v>41</v>
      </c>
      <c r="I5" s="18" t="s">
        <v>47</v>
      </c>
      <c r="J5" s="18" t="s">
        <v>42</v>
      </c>
      <c r="K5" s="18" t="s">
        <v>49</v>
      </c>
      <c r="L5" s="18" t="s">
        <v>57</v>
      </c>
      <c r="M5" s="18" t="s">
        <v>51</v>
      </c>
      <c r="N5" s="4" t="s">
        <v>78</v>
      </c>
    </row>
    <row r="6" spans="2:15" ht="27" thickBot="1" x14ac:dyDescent="0.25">
      <c r="B6" s="1" t="s">
        <v>1</v>
      </c>
      <c r="C6" s="29" t="s">
        <v>1</v>
      </c>
      <c r="D6" s="34">
        <v>8.1778563250604162</v>
      </c>
      <c r="E6" s="34">
        <v>4.8724152015244542</v>
      </c>
      <c r="F6" s="34">
        <v>9.4007611733826959</v>
      </c>
      <c r="G6" s="34">
        <v>11.932753330450387</v>
      </c>
      <c r="H6" s="34">
        <v>7.0090141204339718</v>
      </c>
      <c r="I6" s="34">
        <v>8.1901606114333028</v>
      </c>
      <c r="J6" s="34">
        <v>6.1277351033546887</v>
      </c>
      <c r="K6" s="34">
        <v>5.847827132019515</v>
      </c>
      <c r="L6" s="34">
        <v>5.9015713124833411</v>
      </c>
      <c r="M6" s="34">
        <v>7.5949942707168203</v>
      </c>
      <c r="N6" s="34">
        <v>6.6564711530044445</v>
      </c>
      <c r="O6" s="46"/>
    </row>
    <row r="7" spans="2:15" ht="27" thickBot="1" x14ac:dyDescent="0.25">
      <c r="B7" s="1" t="s">
        <v>2</v>
      </c>
      <c r="C7" s="29" t="s">
        <v>2</v>
      </c>
      <c r="D7" s="34">
        <v>19.843795302352024</v>
      </c>
      <c r="E7" s="34">
        <v>11.989074851240773</v>
      </c>
      <c r="F7" s="34">
        <v>21.285658629672337</v>
      </c>
      <c r="G7" s="34">
        <v>10.941466845019642</v>
      </c>
      <c r="H7" s="34">
        <v>15.959967833735652</v>
      </c>
      <c r="I7" s="34">
        <v>16.530121885190617</v>
      </c>
      <c r="J7" s="34">
        <v>12.655981107898356</v>
      </c>
      <c r="K7" s="34">
        <v>10.97859356298029</v>
      </c>
      <c r="L7" s="34">
        <v>15.000221316438095</v>
      </c>
      <c r="M7" s="34">
        <v>15.931686767116815</v>
      </c>
      <c r="N7" s="34">
        <v>14.393417889135696</v>
      </c>
      <c r="O7" s="46"/>
    </row>
    <row r="8" spans="2:15" ht="13.8" thickBot="1" x14ac:dyDescent="0.25">
      <c r="B8" s="2" t="s">
        <v>85</v>
      </c>
      <c r="C8" s="30" t="s">
        <v>85</v>
      </c>
      <c r="D8" s="34">
        <v>0</v>
      </c>
      <c r="E8" s="34">
        <v>0.44351397229577882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2.3366105009671934</v>
      </c>
      <c r="L8" s="34">
        <v>0</v>
      </c>
      <c r="M8" s="34">
        <v>1.239112763067868</v>
      </c>
      <c r="N8" s="34">
        <v>0.74131299542089713</v>
      </c>
      <c r="O8" s="46"/>
    </row>
    <row r="9" spans="2:15" ht="13.2" x14ac:dyDescent="0.25">
      <c r="B9" s="61" t="s">
        <v>3</v>
      </c>
      <c r="C9" s="27" t="s">
        <v>82</v>
      </c>
      <c r="D9" s="34">
        <v>0</v>
      </c>
      <c r="E9" s="34">
        <v>4.3913666803278184E-2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7.8751446710159257E-3</v>
      </c>
      <c r="O9" s="46"/>
    </row>
    <row r="10" spans="2:15" ht="13.2" x14ac:dyDescent="0.25">
      <c r="B10" s="62"/>
      <c r="C10" s="27" t="s">
        <v>4</v>
      </c>
      <c r="D10" s="34">
        <v>0.43574151096839925</v>
      </c>
      <c r="E10" s="34">
        <v>0.84933739439563938</v>
      </c>
      <c r="F10" s="34">
        <v>1.3035240520212881</v>
      </c>
      <c r="G10" s="34">
        <v>0</v>
      </c>
      <c r="H10" s="34">
        <v>1.3399104180430115</v>
      </c>
      <c r="I10" s="34">
        <v>0.37892842509650593</v>
      </c>
      <c r="J10" s="34">
        <v>0.21622757727687625</v>
      </c>
      <c r="K10" s="34">
        <v>0.6255565305959383</v>
      </c>
      <c r="L10" s="34">
        <v>0.83581858781860718</v>
      </c>
      <c r="M10" s="34">
        <v>0.74850635647395114</v>
      </c>
      <c r="N10" s="34">
        <v>0.74204871435954334</v>
      </c>
      <c r="O10" s="46"/>
    </row>
    <row r="11" spans="2:15" ht="13.2" x14ac:dyDescent="0.25">
      <c r="B11" s="62"/>
      <c r="C11" s="27" t="s">
        <v>5</v>
      </c>
      <c r="D11" s="34">
        <v>0</v>
      </c>
      <c r="E11" s="34">
        <v>0.14599501934368592</v>
      </c>
      <c r="F11" s="34">
        <v>0</v>
      </c>
      <c r="G11" s="34">
        <v>0</v>
      </c>
      <c r="H11" s="34">
        <v>0</v>
      </c>
      <c r="I11" s="34">
        <v>0.16994653249404032</v>
      </c>
      <c r="J11" s="34">
        <v>0.11123919929935794</v>
      </c>
      <c r="K11" s="34">
        <v>0</v>
      </c>
      <c r="L11" s="34">
        <v>4.0701749970300488E-2</v>
      </c>
      <c r="M11" s="34">
        <v>4.3959357045950997E-2</v>
      </c>
      <c r="N11" s="34">
        <v>5.6482955770701546E-2</v>
      </c>
      <c r="O11" s="46"/>
    </row>
    <row r="12" spans="2:15" ht="13.2" x14ac:dyDescent="0.25">
      <c r="B12" s="62"/>
      <c r="C12" s="27" t="s">
        <v>6</v>
      </c>
      <c r="D12" s="34">
        <v>2.8139336299966731</v>
      </c>
      <c r="E12" s="34">
        <v>2.5418755304516769</v>
      </c>
      <c r="F12" s="34">
        <v>0</v>
      </c>
      <c r="G12" s="34">
        <v>0</v>
      </c>
      <c r="H12" s="34">
        <v>0</v>
      </c>
      <c r="I12" s="34">
        <v>1.9089530794159897</v>
      </c>
      <c r="J12" s="34">
        <v>9.1186494327709339E-2</v>
      </c>
      <c r="K12" s="34">
        <v>1.7726312224218963</v>
      </c>
      <c r="L12" s="34">
        <v>1.9531435110568387</v>
      </c>
      <c r="M12" s="34">
        <v>1.9440601473719681</v>
      </c>
      <c r="N12" s="34">
        <v>1.6946735307641771</v>
      </c>
      <c r="O12" s="46"/>
    </row>
    <row r="13" spans="2:15" ht="13.2" x14ac:dyDescent="0.25">
      <c r="B13" s="62"/>
      <c r="C13" s="27" t="s">
        <v>7</v>
      </c>
      <c r="D13" s="34">
        <v>0.62567801197672868</v>
      </c>
      <c r="E13" s="34">
        <v>1.5533919583880182</v>
      </c>
      <c r="F13" s="34">
        <v>2.0674020418903662</v>
      </c>
      <c r="G13" s="34">
        <v>0</v>
      </c>
      <c r="H13" s="34">
        <v>0.19120041570701579</v>
      </c>
      <c r="I13" s="34">
        <v>1.7245794818672211</v>
      </c>
      <c r="J13" s="34">
        <v>2.1716764582042201</v>
      </c>
      <c r="K13" s="34">
        <v>1.4802837542980265</v>
      </c>
      <c r="L13" s="34">
        <v>1.802249050001165</v>
      </c>
      <c r="M13" s="34">
        <v>1.7752205015715994</v>
      </c>
      <c r="N13" s="34">
        <v>1.5540906174982856</v>
      </c>
      <c r="O13" s="46"/>
    </row>
    <row r="14" spans="2:15" ht="13.2" x14ac:dyDescent="0.25">
      <c r="B14" s="62"/>
      <c r="C14" s="27" t="s">
        <v>8</v>
      </c>
      <c r="D14" s="34">
        <v>0.89533779601405694</v>
      </c>
      <c r="E14" s="34">
        <v>0.63293654626786744</v>
      </c>
      <c r="F14" s="34">
        <v>0.58023483214542515</v>
      </c>
      <c r="G14" s="34">
        <v>0</v>
      </c>
      <c r="H14" s="34">
        <v>0.67696941329785998</v>
      </c>
      <c r="I14" s="34">
        <v>0.91291189822345697</v>
      </c>
      <c r="J14" s="34">
        <v>0.14963108381803988</v>
      </c>
      <c r="K14" s="34">
        <v>0.45235366872533073</v>
      </c>
      <c r="L14" s="34">
        <v>0.3343518907025953</v>
      </c>
      <c r="M14" s="34">
        <v>0.70762017478923644</v>
      </c>
      <c r="N14" s="34">
        <v>0.54944100916818939</v>
      </c>
      <c r="O14" s="46"/>
    </row>
    <row r="15" spans="2:15" ht="13.2" x14ac:dyDescent="0.25">
      <c r="B15" s="62"/>
      <c r="C15" s="27" t="s">
        <v>9</v>
      </c>
      <c r="D15" s="34">
        <v>0</v>
      </c>
      <c r="E15" s="34">
        <v>6.1453050886459942E-2</v>
      </c>
      <c r="F15" s="34">
        <v>0.37035131337193378</v>
      </c>
      <c r="G15" s="34">
        <v>0</v>
      </c>
      <c r="H15" s="34">
        <v>0</v>
      </c>
      <c r="I15" s="34">
        <v>0</v>
      </c>
      <c r="J15" s="34">
        <v>0</v>
      </c>
      <c r="K15" s="34">
        <v>4.8778377517710844E-2</v>
      </c>
      <c r="L15" s="34">
        <v>0.10935850310368475</v>
      </c>
      <c r="M15" s="34">
        <v>0.17212318866808354</v>
      </c>
      <c r="N15" s="34">
        <v>9.1955255479358275E-2</v>
      </c>
      <c r="O15" s="46"/>
    </row>
    <row r="16" spans="2:15" ht="13.2" x14ac:dyDescent="0.25">
      <c r="B16" s="62"/>
      <c r="C16" s="27" t="s">
        <v>10</v>
      </c>
      <c r="D16" s="34">
        <v>0</v>
      </c>
      <c r="E16" s="34">
        <v>7.6452281043561041E-3</v>
      </c>
      <c r="F16" s="34">
        <v>6.6636467085349732E-2</v>
      </c>
      <c r="G16" s="34">
        <v>0</v>
      </c>
      <c r="H16" s="34">
        <v>0</v>
      </c>
      <c r="I16" s="34">
        <v>9.2882086420281784E-2</v>
      </c>
      <c r="J16" s="34">
        <v>0</v>
      </c>
      <c r="K16" s="34">
        <v>0</v>
      </c>
      <c r="L16" s="34">
        <v>2.7590907025139878E-2</v>
      </c>
      <c r="M16" s="34">
        <v>4.5904844908825314E-2</v>
      </c>
      <c r="N16" s="34">
        <v>2.3665330113440946E-2</v>
      </c>
      <c r="O16" s="46"/>
    </row>
    <row r="17" spans="2:15" ht="13.2" x14ac:dyDescent="0.25">
      <c r="B17" s="62"/>
      <c r="C17" s="27" t="s">
        <v>11</v>
      </c>
      <c r="D17" s="34">
        <v>2.8029245132129068</v>
      </c>
      <c r="E17" s="34">
        <v>0.28869755776844674</v>
      </c>
      <c r="F17" s="34">
        <v>2.3859118482739667</v>
      </c>
      <c r="G17" s="34">
        <v>0</v>
      </c>
      <c r="H17" s="34">
        <v>4.8605628349098672E-2</v>
      </c>
      <c r="I17" s="34">
        <v>0.20100816675694211</v>
      </c>
      <c r="J17" s="34">
        <v>0.3808202725122789</v>
      </c>
      <c r="K17" s="34">
        <v>0.21852944582037129</v>
      </c>
      <c r="L17" s="34">
        <v>0.24324456573881548</v>
      </c>
      <c r="M17" s="34">
        <v>0.35037792284209335</v>
      </c>
      <c r="N17" s="34">
        <v>0.50694166791639927</v>
      </c>
      <c r="O17" s="46"/>
    </row>
    <row r="18" spans="2:15" ht="13.2" x14ac:dyDescent="0.25">
      <c r="B18" s="62"/>
      <c r="C18" s="27" t="s">
        <v>12</v>
      </c>
      <c r="D18" s="34">
        <v>0.34025170159964946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1.4964382392964114E-2</v>
      </c>
      <c r="O18" s="46"/>
    </row>
    <row r="19" spans="2:15" ht="13.2" x14ac:dyDescent="0.25">
      <c r="B19" s="62"/>
      <c r="C19" s="27" t="s">
        <v>86</v>
      </c>
      <c r="D19" s="34">
        <v>2.5930265445813392</v>
      </c>
      <c r="E19" s="34">
        <v>1.3323201788029768</v>
      </c>
      <c r="F19" s="34">
        <v>3.3347909320403657</v>
      </c>
      <c r="G19" s="34">
        <v>8.8233496768245594</v>
      </c>
      <c r="H19" s="34">
        <v>3.6320210351771576</v>
      </c>
      <c r="I19" s="34">
        <v>1.8926690437777067</v>
      </c>
      <c r="J19" s="34">
        <v>0.19867145070092274</v>
      </c>
      <c r="K19" s="34">
        <v>2.7746286582251672E-2</v>
      </c>
      <c r="L19" s="34">
        <v>1.5953096995131169</v>
      </c>
      <c r="M19" s="34">
        <v>0.74198300221415769</v>
      </c>
      <c r="N19" s="34">
        <v>1.4560764470594376</v>
      </c>
      <c r="O19" s="46"/>
    </row>
    <row r="20" spans="2:15" ht="13.2" x14ac:dyDescent="0.25">
      <c r="B20" s="62"/>
      <c r="C20" s="27" t="s">
        <v>13</v>
      </c>
      <c r="D20" s="34">
        <v>0.13745514851554466</v>
      </c>
      <c r="E20" s="34">
        <v>4.8199890499876892E-2</v>
      </c>
      <c r="F20" s="34">
        <v>0.19080466354347608</v>
      </c>
      <c r="G20" s="34">
        <v>0</v>
      </c>
      <c r="H20" s="34">
        <v>0.20131645776736051</v>
      </c>
      <c r="I20" s="34">
        <v>0</v>
      </c>
      <c r="J20" s="34">
        <v>5.13922907034573E-2</v>
      </c>
      <c r="K20" s="34">
        <v>2.0153333916670915E-2</v>
      </c>
      <c r="L20" s="34">
        <v>0.19729814849244834</v>
      </c>
      <c r="M20" s="34">
        <v>0.19255306798841612</v>
      </c>
      <c r="N20" s="34">
        <v>0.10896605064819337</v>
      </c>
      <c r="O20" s="46"/>
    </row>
    <row r="21" spans="2:15" ht="13.2" x14ac:dyDescent="0.25">
      <c r="B21" s="62"/>
      <c r="C21" s="27" t="s">
        <v>87</v>
      </c>
      <c r="D21" s="34">
        <v>0.10763436627363014</v>
      </c>
      <c r="E21" s="34">
        <v>0.89511187931099601</v>
      </c>
      <c r="F21" s="34">
        <v>0.24642163369913919</v>
      </c>
      <c r="G21" s="34">
        <v>1.7441310412048554</v>
      </c>
      <c r="H21" s="34">
        <v>0.84420270874814551</v>
      </c>
      <c r="I21" s="34">
        <v>0.19432270243046948</v>
      </c>
      <c r="J21" s="34">
        <v>0.84604676030046699</v>
      </c>
      <c r="K21" s="34">
        <v>0</v>
      </c>
      <c r="L21" s="34">
        <v>0.8035120748023511</v>
      </c>
      <c r="M21" s="34">
        <v>1.5202242425595698</v>
      </c>
      <c r="N21" s="34">
        <v>0.70864723584912603</v>
      </c>
      <c r="O21" s="46"/>
    </row>
    <row r="22" spans="2:15" ht="13.2" x14ac:dyDescent="0.25">
      <c r="B22" s="62"/>
      <c r="C22" s="27" t="s">
        <v>15</v>
      </c>
      <c r="D22" s="34">
        <v>0.66545258096658233</v>
      </c>
      <c r="E22" s="34">
        <v>0.23937119967403198</v>
      </c>
      <c r="F22" s="34">
        <v>0.70855422680427604</v>
      </c>
      <c r="G22" s="34">
        <v>0.65830086117079001</v>
      </c>
      <c r="H22" s="34">
        <v>0</v>
      </c>
      <c r="I22" s="34">
        <v>0.55490710496464657</v>
      </c>
      <c r="J22" s="34">
        <v>0.23454421110446999</v>
      </c>
      <c r="K22" s="34">
        <v>1.5577381358703889E-2</v>
      </c>
      <c r="L22" s="34">
        <v>0.70353369977404634</v>
      </c>
      <c r="M22" s="34">
        <v>0.25917648427506285</v>
      </c>
      <c r="N22" s="34">
        <v>0.34150176113043712</v>
      </c>
      <c r="O22" s="46"/>
    </row>
    <row r="23" spans="2:15" ht="13.2" x14ac:dyDescent="0.25">
      <c r="B23" s="62"/>
      <c r="C23" s="27" t="s">
        <v>83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46"/>
    </row>
    <row r="24" spans="2:15" ht="13.2" x14ac:dyDescent="0.25">
      <c r="B24" s="62"/>
      <c r="C24" s="27" t="s">
        <v>16</v>
      </c>
      <c r="D24" s="34">
        <v>3.397511386593842</v>
      </c>
      <c r="E24" s="34">
        <v>1.8172758708481314</v>
      </c>
      <c r="F24" s="34">
        <v>7.6891607022727255</v>
      </c>
      <c r="G24" s="34">
        <v>4.1168701850420408</v>
      </c>
      <c r="H24" s="34">
        <v>4.5934668691329419</v>
      </c>
      <c r="I24" s="34">
        <v>4.366082469771011</v>
      </c>
      <c r="J24" s="34">
        <v>2.6633009323694496</v>
      </c>
      <c r="K24" s="34">
        <v>0.4516598338330029</v>
      </c>
      <c r="L24" s="34">
        <v>2.7294105297900719</v>
      </c>
      <c r="M24" s="34">
        <v>2.1048959033523702</v>
      </c>
      <c r="N24" s="34">
        <v>2.5877108905029811</v>
      </c>
      <c r="O24" s="46"/>
    </row>
    <row r="25" spans="2:15" ht="13.2" x14ac:dyDescent="0.25">
      <c r="B25" s="62"/>
      <c r="C25" s="27" t="s">
        <v>50</v>
      </c>
      <c r="D25" s="34">
        <v>0.71228385340490019</v>
      </c>
      <c r="E25" s="34">
        <v>3.2970836563229307E-2</v>
      </c>
      <c r="F25" s="34">
        <v>0.54208849255150648</v>
      </c>
      <c r="G25" s="34">
        <v>0.26552870503425879</v>
      </c>
      <c r="H25" s="34">
        <v>0.32279277940383694</v>
      </c>
      <c r="I25" s="34">
        <v>0</v>
      </c>
      <c r="J25" s="34">
        <v>0.17787946911102309</v>
      </c>
      <c r="K25" s="34">
        <v>0</v>
      </c>
      <c r="L25" s="34">
        <v>3.5038644551987949E-2</v>
      </c>
      <c r="M25" s="34">
        <v>2.6807409107861495E-2</v>
      </c>
      <c r="N25" s="34">
        <v>0.1137379790124823</v>
      </c>
      <c r="O25" s="46"/>
    </row>
    <row r="26" spans="2:15" ht="13.2" x14ac:dyDescent="0.25">
      <c r="B26" s="62"/>
      <c r="C26" s="27" t="s">
        <v>17</v>
      </c>
      <c r="D26" s="34">
        <v>0</v>
      </c>
      <c r="E26" s="34">
        <v>0.58422695424363269</v>
      </c>
      <c r="F26" s="34">
        <v>1.3342615817962433</v>
      </c>
      <c r="G26" s="34">
        <v>0</v>
      </c>
      <c r="H26" s="34">
        <v>0.2920236705019052</v>
      </c>
      <c r="I26" s="34">
        <v>0.46856474210505705</v>
      </c>
      <c r="J26" s="34">
        <v>0.18896891912928163</v>
      </c>
      <c r="K26" s="34">
        <v>0.91129535861558464</v>
      </c>
      <c r="L26" s="34">
        <v>0.96403549672695221</v>
      </c>
      <c r="M26" s="34">
        <v>0.9267935683131584</v>
      </c>
      <c r="N26" s="34">
        <v>0.73684441538589651</v>
      </c>
      <c r="O26" s="46"/>
    </row>
    <row r="27" spans="2:15" ht="13.2" x14ac:dyDescent="0.25">
      <c r="B27" s="62"/>
      <c r="C27" s="27" t="s">
        <v>18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0.22989465978608364</v>
      </c>
      <c r="J27" s="34">
        <v>0.18018235954801845</v>
      </c>
      <c r="K27" s="34">
        <v>0</v>
      </c>
      <c r="L27" s="34">
        <v>0.13581202585920277</v>
      </c>
      <c r="M27" s="34">
        <v>0.15525784036814669</v>
      </c>
      <c r="N27" s="34">
        <v>7.2249461276469362E-2</v>
      </c>
      <c r="O27" s="46"/>
    </row>
    <row r="28" spans="2:15" ht="13.2" x14ac:dyDescent="0.25">
      <c r="B28" s="62"/>
      <c r="C28" s="27" t="s">
        <v>20</v>
      </c>
      <c r="D28" s="34">
        <v>0.12701912563410014</v>
      </c>
      <c r="E28" s="34">
        <v>8.546362520166316E-2</v>
      </c>
      <c r="F28" s="34">
        <v>0.33358877757959338</v>
      </c>
      <c r="G28" s="34">
        <v>0</v>
      </c>
      <c r="H28" s="34">
        <v>0</v>
      </c>
      <c r="I28" s="34">
        <v>3.7790570409458428E-2</v>
      </c>
      <c r="J28" s="34">
        <v>0.31743119463828934</v>
      </c>
      <c r="K28" s="34">
        <v>0</v>
      </c>
      <c r="L28" s="34">
        <v>0.34730927981036347</v>
      </c>
      <c r="M28" s="34">
        <v>1.5066572884519895E-2</v>
      </c>
      <c r="N28" s="34">
        <v>0.12158725359473486</v>
      </c>
      <c r="O28" s="46"/>
    </row>
    <row r="29" spans="2:15" ht="13.2" x14ac:dyDescent="0.25">
      <c r="B29" s="62"/>
      <c r="C29" s="27" t="s">
        <v>84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46"/>
    </row>
    <row r="30" spans="2:15" ht="13.2" x14ac:dyDescent="0.25">
      <c r="B30" s="62"/>
      <c r="C30" s="27" t="s">
        <v>21</v>
      </c>
      <c r="D30" s="34">
        <v>0.17852011200881146</v>
      </c>
      <c r="E30" s="34">
        <v>0.3835061209888333</v>
      </c>
      <c r="F30" s="34">
        <v>1.6730625993610793</v>
      </c>
      <c r="G30" s="34">
        <v>0.80706865816230955</v>
      </c>
      <c r="H30" s="34">
        <v>0.72768664723402321</v>
      </c>
      <c r="I30" s="34">
        <v>0.41432266100259674</v>
      </c>
      <c r="J30" s="34">
        <v>0.58964758794041428</v>
      </c>
      <c r="K30" s="34">
        <v>0.9751076268979626</v>
      </c>
      <c r="L30" s="34">
        <v>2.2948188615697083</v>
      </c>
      <c r="M30" s="34">
        <v>1.5314185167397698</v>
      </c>
      <c r="N30" s="34">
        <v>1.122491914520986</v>
      </c>
      <c r="O30" s="46"/>
    </row>
    <row r="31" spans="2:15" ht="13.2" x14ac:dyDescent="0.25">
      <c r="B31" s="62"/>
      <c r="C31" s="27" t="s">
        <v>22</v>
      </c>
      <c r="D31" s="34">
        <v>0.25652564842456765</v>
      </c>
      <c r="E31" s="34">
        <v>4.2358622915737359E-2</v>
      </c>
      <c r="F31" s="34">
        <v>1.1964623064516609</v>
      </c>
      <c r="G31" s="34">
        <v>0</v>
      </c>
      <c r="H31" s="34">
        <v>0.72504295676946862</v>
      </c>
      <c r="I31" s="34">
        <v>0.27401852692637124</v>
      </c>
      <c r="J31" s="34">
        <v>0.7311200897667175</v>
      </c>
      <c r="K31" s="34">
        <v>0.13918610394439626</v>
      </c>
      <c r="L31" s="34">
        <v>0.32267086064506989</v>
      </c>
      <c r="M31" s="34">
        <v>3.2494523150676247E-2</v>
      </c>
      <c r="N31" s="34">
        <v>0.27283088718869974</v>
      </c>
      <c r="O31" s="46"/>
    </row>
    <row r="32" spans="2:15" ht="13.8" thickBot="1" x14ac:dyDescent="0.3">
      <c r="B32" s="62"/>
      <c r="C32" s="27" t="s">
        <v>23</v>
      </c>
      <c r="D32" s="34">
        <v>0.51873449932136917</v>
      </c>
      <c r="E32" s="34">
        <v>0.2197332693181786</v>
      </c>
      <c r="F32" s="34">
        <v>1.2175599398863342</v>
      </c>
      <c r="G32" s="34">
        <v>0.2426457259008159</v>
      </c>
      <c r="H32" s="34">
        <v>0</v>
      </c>
      <c r="I32" s="34">
        <v>0.4277793899553986</v>
      </c>
      <c r="J32" s="34">
        <v>0.57395668200664918</v>
      </c>
      <c r="K32" s="34">
        <v>0.41021783116707289</v>
      </c>
      <c r="L32" s="34">
        <v>0.34185754468402413</v>
      </c>
      <c r="M32" s="34">
        <v>0.39093208375386018</v>
      </c>
      <c r="N32" s="34">
        <v>0.40490413422314553</v>
      </c>
      <c r="O32" s="46"/>
    </row>
    <row r="33" spans="2:15" ht="13.8" thickBot="1" x14ac:dyDescent="0.3">
      <c r="B33" s="28" t="s">
        <v>48</v>
      </c>
      <c r="C33" s="27" t="s">
        <v>48</v>
      </c>
      <c r="D33" s="34">
        <v>8.0676472283304559</v>
      </c>
      <c r="E33" s="34">
        <v>10.41040832447648</v>
      </c>
      <c r="F33" s="34">
        <v>12.167950056775664</v>
      </c>
      <c r="G33" s="34">
        <v>6.6308726547738335</v>
      </c>
      <c r="H33" s="34">
        <v>7.7868008178940604</v>
      </c>
      <c r="I33" s="34">
        <v>11.692511409201895</v>
      </c>
      <c r="J33" s="34">
        <v>15.034521223617189</v>
      </c>
      <c r="K33" s="34">
        <v>8.1627269144017127</v>
      </c>
      <c r="L33" s="34">
        <v>12.109140399322273</v>
      </c>
      <c r="M33" s="34">
        <v>13.771667020299052</v>
      </c>
      <c r="N33" s="34">
        <v>10.955634058872436</v>
      </c>
      <c r="O33" s="46"/>
    </row>
    <row r="34" spans="2:15" ht="13.8" thickBot="1" x14ac:dyDescent="0.3">
      <c r="B34" s="2" t="s">
        <v>69</v>
      </c>
      <c r="C34" s="27" t="s">
        <v>69</v>
      </c>
      <c r="D34" s="34">
        <v>4.1139669770779221</v>
      </c>
      <c r="E34" s="34">
        <v>2.4670217768701188</v>
      </c>
      <c r="F34" s="34">
        <v>4.4192715718655284</v>
      </c>
      <c r="G34" s="34">
        <v>3.9225450937888913</v>
      </c>
      <c r="H34" s="34">
        <v>2.2637091278387356</v>
      </c>
      <c r="I34" s="34">
        <v>4.5794620141041493</v>
      </c>
      <c r="J34" s="34">
        <v>2.5038013417764855</v>
      </c>
      <c r="K34" s="34">
        <v>0.85793015134150974</v>
      </c>
      <c r="L34" s="34">
        <v>2.9189290514730408</v>
      </c>
      <c r="M34" s="34">
        <v>3.2123174277543116</v>
      </c>
      <c r="N34" s="34">
        <v>2.7082598154475948</v>
      </c>
      <c r="O34" s="46"/>
    </row>
    <row r="35" spans="2:15" ht="13.8" thickBot="1" x14ac:dyDescent="0.25">
      <c r="B35" s="31" t="s">
        <v>24</v>
      </c>
      <c r="C35" s="29" t="s">
        <v>24</v>
      </c>
      <c r="D35" s="34">
        <v>0</v>
      </c>
      <c r="E35" s="34">
        <v>0.44116375598645763</v>
      </c>
      <c r="F35" s="34">
        <v>0</v>
      </c>
      <c r="G35" s="34">
        <v>3.3449865251385749</v>
      </c>
      <c r="H35" s="34">
        <v>5.6337589500884952E-2</v>
      </c>
      <c r="I35" s="34">
        <v>1.3736325425566267</v>
      </c>
      <c r="J35" s="34">
        <v>1.4562908220073163</v>
      </c>
      <c r="K35" s="34">
        <v>0.23512510430463901</v>
      </c>
      <c r="L35" s="34">
        <v>0.17078014240183992</v>
      </c>
      <c r="M35" s="34">
        <v>0.29400736803550265</v>
      </c>
      <c r="N35" s="34">
        <v>0.43697150079215841</v>
      </c>
      <c r="O35" s="46"/>
    </row>
    <row r="36" spans="2:15" ht="13.2" x14ac:dyDescent="0.25">
      <c r="B36" s="66" t="s">
        <v>25</v>
      </c>
      <c r="C36" s="27" t="s">
        <v>26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46"/>
    </row>
    <row r="37" spans="2:15" ht="13.2" x14ac:dyDescent="0.25">
      <c r="B37" s="67"/>
      <c r="C37" s="27" t="s">
        <v>27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0.242996969672683</v>
      </c>
      <c r="J37" s="34">
        <v>0</v>
      </c>
      <c r="K37" s="34">
        <v>0</v>
      </c>
      <c r="L37" s="34">
        <v>0</v>
      </c>
      <c r="M37" s="34">
        <v>0</v>
      </c>
      <c r="N37" s="34">
        <v>1.4561956143594628E-2</v>
      </c>
      <c r="O37" s="46"/>
    </row>
    <row r="38" spans="2:15" ht="13.2" x14ac:dyDescent="0.2">
      <c r="B38" s="67"/>
      <c r="C38" s="29" t="s">
        <v>89</v>
      </c>
      <c r="D38" s="34">
        <v>0</v>
      </c>
      <c r="E38" s="34">
        <v>0</v>
      </c>
      <c r="F38" s="34">
        <v>0.60097991286880903</v>
      </c>
      <c r="G38" s="34">
        <v>0</v>
      </c>
      <c r="H38" s="34">
        <v>0</v>
      </c>
      <c r="I38" s="34">
        <v>0</v>
      </c>
      <c r="J38" s="34">
        <v>0</v>
      </c>
      <c r="K38" s="34">
        <v>1.0000928385426262</v>
      </c>
      <c r="L38" s="34">
        <v>0</v>
      </c>
      <c r="M38" s="34">
        <v>0</v>
      </c>
      <c r="N38" s="34">
        <v>0.23177580050258551</v>
      </c>
      <c r="O38" s="46"/>
    </row>
    <row r="39" spans="2:15" ht="13.2" x14ac:dyDescent="0.25">
      <c r="B39" s="67"/>
      <c r="C39" s="27" t="s">
        <v>28</v>
      </c>
      <c r="D39" s="34">
        <v>17.248015214516439</v>
      </c>
      <c r="E39" s="34">
        <v>22.441026303798171</v>
      </c>
      <c r="F39" s="34">
        <v>9.7872439226956605</v>
      </c>
      <c r="G39" s="34">
        <v>0</v>
      </c>
      <c r="H39" s="34">
        <v>21.491785182891228</v>
      </c>
      <c r="I39" s="34">
        <v>14.456990176785739</v>
      </c>
      <c r="J39" s="34">
        <v>20.894385993872397</v>
      </c>
      <c r="K39" s="34">
        <v>8.7996462504952699</v>
      </c>
      <c r="L39" s="34">
        <v>16.715167186369001</v>
      </c>
      <c r="M39" s="34">
        <v>15.008564510315935</v>
      </c>
      <c r="N39" s="34">
        <v>15.457603845755635</v>
      </c>
      <c r="O39" s="46"/>
    </row>
    <row r="40" spans="2:15" ht="13.2" x14ac:dyDescent="0.25">
      <c r="B40" s="67"/>
      <c r="C40" s="27" t="s">
        <v>29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46"/>
    </row>
    <row r="41" spans="2:15" ht="13.2" x14ac:dyDescent="0.25">
      <c r="B41" s="67"/>
      <c r="C41" s="27" t="s">
        <v>30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46"/>
    </row>
    <row r="42" spans="2:15" ht="13.2" x14ac:dyDescent="0.25">
      <c r="B42" s="67"/>
      <c r="C42" s="27" t="s">
        <v>31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46"/>
    </row>
    <row r="43" spans="2:15" ht="13.2" x14ac:dyDescent="0.25">
      <c r="B43" s="67"/>
      <c r="C43" s="27" t="s">
        <v>32</v>
      </c>
      <c r="D43" s="34">
        <v>0.83518440673145466</v>
      </c>
      <c r="E43" s="34">
        <v>1.1073049171900127</v>
      </c>
      <c r="F43" s="34">
        <v>3.2913391762205415</v>
      </c>
      <c r="G43" s="34">
        <v>1.0580868130768986</v>
      </c>
      <c r="H43" s="34">
        <v>0</v>
      </c>
      <c r="I43" s="34">
        <v>0.21524392391375982</v>
      </c>
      <c r="J43" s="34">
        <v>0.97490525339880063</v>
      </c>
      <c r="K43" s="34">
        <v>0.69110831762795122</v>
      </c>
      <c r="L43" s="34">
        <v>5.0997972165910452</v>
      </c>
      <c r="M43" s="34">
        <v>0.84859665924069216</v>
      </c>
      <c r="N43" s="34">
        <v>1.6564619871309958</v>
      </c>
      <c r="O43" s="46"/>
    </row>
    <row r="44" spans="2:15" ht="13.2" x14ac:dyDescent="0.25">
      <c r="B44" s="67"/>
      <c r="C44" s="27" t="s">
        <v>33</v>
      </c>
      <c r="D44" s="34">
        <v>0.13632764141578479</v>
      </c>
      <c r="E44" s="34">
        <v>7.1279688289353533</v>
      </c>
      <c r="F44" s="34">
        <v>0</v>
      </c>
      <c r="G44" s="34">
        <v>23.61406314868993</v>
      </c>
      <c r="H44" s="34">
        <v>0</v>
      </c>
      <c r="I44" s="34">
        <v>1.4655311896251992E-3</v>
      </c>
      <c r="J44" s="34">
        <v>4.3781606389965022</v>
      </c>
      <c r="K44" s="34">
        <v>11.123289170857218</v>
      </c>
      <c r="L44" s="34">
        <v>1.5438927273376755</v>
      </c>
      <c r="M44" s="34">
        <v>1.9318393286950846</v>
      </c>
      <c r="N44" s="34">
        <v>4.7519699771792796</v>
      </c>
      <c r="O44" s="46"/>
    </row>
    <row r="45" spans="2:15" ht="13.2" x14ac:dyDescent="0.25">
      <c r="B45" s="67"/>
      <c r="C45" s="27" t="s">
        <v>34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46"/>
    </row>
    <row r="46" spans="2:15" ht="13.2" x14ac:dyDescent="0.25">
      <c r="B46" s="67"/>
      <c r="C46" s="27" t="s">
        <v>35</v>
      </c>
      <c r="D46" s="34">
        <v>24.097387542705604</v>
      </c>
      <c r="E46" s="34">
        <v>22.043092151957993</v>
      </c>
      <c r="F46" s="34">
        <v>11.708284098611234</v>
      </c>
      <c r="G46" s="34">
        <v>18.175595824550108</v>
      </c>
      <c r="H46" s="34">
        <v>25.898952099071913</v>
      </c>
      <c r="I46" s="34">
        <v>17.199411565083349</v>
      </c>
      <c r="J46" s="34">
        <v>22.024999176904597</v>
      </c>
      <c r="K46" s="34">
        <v>35.9541480848481</v>
      </c>
      <c r="L46" s="34">
        <v>20.877075119411963</v>
      </c>
      <c r="M46" s="34">
        <v>21.807471889207555</v>
      </c>
      <c r="N46" s="34">
        <v>23.722019521118895</v>
      </c>
      <c r="O46" s="46"/>
    </row>
    <row r="47" spans="2:15" ht="13.8" thickBot="1" x14ac:dyDescent="0.3">
      <c r="B47" s="67"/>
      <c r="C47" s="27" t="s">
        <v>36</v>
      </c>
      <c r="D47" s="34">
        <v>0</v>
      </c>
      <c r="E47" s="34">
        <v>4.5882142939501183</v>
      </c>
      <c r="F47" s="34">
        <v>0</v>
      </c>
      <c r="G47" s="34">
        <v>0</v>
      </c>
      <c r="H47" s="34">
        <v>0.67673905218743236</v>
      </c>
      <c r="I47" s="34">
        <v>0</v>
      </c>
      <c r="J47" s="34">
        <v>0.26219708308890083</v>
      </c>
      <c r="K47" s="34">
        <v>1.4256295048388858</v>
      </c>
      <c r="L47" s="34">
        <v>0.10129158345598843</v>
      </c>
      <c r="M47" s="34">
        <v>0.11490149961945595</v>
      </c>
      <c r="N47" s="34">
        <v>1.1806930907243884</v>
      </c>
      <c r="O47" s="46"/>
    </row>
    <row r="48" spans="2:15" ht="13.8" thickBot="1" x14ac:dyDescent="0.3">
      <c r="B48" s="51" t="s">
        <v>88</v>
      </c>
      <c r="C48" s="27" t="s">
        <v>88</v>
      </c>
      <c r="D48" s="34">
        <v>0.87178893231680377</v>
      </c>
      <c r="E48" s="34">
        <v>0.26301122099758345</v>
      </c>
      <c r="F48" s="34">
        <v>2.0976950471328024</v>
      </c>
      <c r="G48" s="34">
        <v>3.7217349111721205</v>
      </c>
      <c r="H48" s="34">
        <v>5.2614551763142856</v>
      </c>
      <c r="I48" s="34">
        <v>11.268441829465019</v>
      </c>
      <c r="J48" s="34">
        <v>3.8130992223271107</v>
      </c>
      <c r="K48" s="34">
        <v>5.0381957110801778</v>
      </c>
      <c r="L48" s="34">
        <v>3.7450683130792441</v>
      </c>
      <c r="M48" s="34">
        <v>4.5594647875516188</v>
      </c>
      <c r="N48" s="34">
        <v>3.8031593702447442</v>
      </c>
      <c r="O48" s="46"/>
    </row>
    <row r="49" spans="2:15" ht="13.2" x14ac:dyDescent="0.25">
      <c r="B49" s="10" t="s">
        <v>37</v>
      </c>
      <c r="C49" s="11"/>
      <c r="D49" s="35">
        <v>100</v>
      </c>
      <c r="E49" s="35">
        <v>100</v>
      </c>
      <c r="F49" s="35">
        <v>100</v>
      </c>
      <c r="G49" s="35">
        <v>100</v>
      </c>
      <c r="H49" s="35">
        <v>100</v>
      </c>
      <c r="I49" s="35">
        <v>100</v>
      </c>
      <c r="J49" s="35">
        <v>100</v>
      </c>
      <c r="K49" s="35">
        <v>100</v>
      </c>
      <c r="L49" s="35">
        <v>100</v>
      </c>
      <c r="M49" s="35">
        <v>100</v>
      </c>
      <c r="N49" s="35">
        <v>100.00000000000001</v>
      </c>
      <c r="O49" s="46"/>
    </row>
    <row r="51" spans="2:15" ht="127.5" customHeight="1" x14ac:dyDescent="0.2">
      <c r="B51" s="60" t="s">
        <v>91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</row>
  </sheetData>
  <mergeCells count="5">
    <mergeCell ref="B2:M2"/>
    <mergeCell ref="B5:C5"/>
    <mergeCell ref="B9:B32"/>
    <mergeCell ref="B36:B47"/>
    <mergeCell ref="B51:O51"/>
  </mergeCells>
  <conditionalFormatting sqref="M6:N6 C6:K7 D8:N37 D39:N49">
    <cfRule type="cellIs" dxfId="64" priority="7" stopIfTrue="1" operator="equal">
      <formula>0</formula>
    </cfRule>
  </conditionalFormatting>
  <conditionalFormatting sqref="L6">
    <cfRule type="cellIs" dxfId="63" priority="6" stopIfTrue="1" operator="equal">
      <formula>0</formula>
    </cfRule>
  </conditionalFormatting>
  <conditionalFormatting sqref="M7:N7">
    <cfRule type="cellIs" dxfId="62" priority="5" stopIfTrue="1" operator="equal">
      <formula>0</formula>
    </cfRule>
  </conditionalFormatting>
  <conditionalFormatting sqref="L7">
    <cfRule type="cellIs" dxfId="61" priority="4" stopIfTrue="1" operator="equal">
      <formula>0</formula>
    </cfRule>
  </conditionalFormatting>
  <conditionalFormatting sqref="C35">
    <cfRule type="cellIs" dxfId="60" priority="3" stopIfTrue="1" operator="equal">
      <formula>0</formula>
    </cfRule>
  </conditionalFormatting>
  <conditionalFormatting sqref="D38:N38">
    <cfRule type="cellIs" dxfId="59" priority="2" stopIfTrue="1" operator="equal">
      <formula>0</formula>
    </cfRule>
  </conditionalFormatting>
  <conditionalFormatting sqref="C38">
    <cfRule type="cellIs" dxfId="58" priority="1" stopIfTrue="1" operator="equal">
      <formula>0</formula>
    </cfRule>
  </conditionalFormatting>
  <printOptions horizontalCentered="1" verticalCentered="1"/>
  <pageMargins left="0.51181102362204722" right="0.51181102362204722" top="0.23" bottom="0.23" header="0" footer="0"/>
  <pageSetup scale="7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51"/>
    <pageSetUpPr fitToPage="1"/>
  </sheetPr>
  <dimension ref="B2:O51"/>
  <sheetViews>
    <sheetView showGridLines="0" zoomScale="80" zoomScaleNormal="80" workbookViewId="0"/>
  </sheetViews>
  <sheetFormatPr baseColWidth="10" defaultColWidth="10" defaultRowHeight="12.6" x14ac:dyDescent="0.2"/>
  <cols>
    <col min="1" max="1" width="4.90625" customWidth="1"/>
    <col min="2" max="2" width="16.26953125" customWidth="1"/>
    <col min="3" max="3" width="26.7265625" bestFit="1" customWidth="1"/>
    <col min="4" max="13" width="8.90625" customWidth="1"/>
    <col min="14" max="14" width="10.6328125" customWidth="1"/>
    <col min="15" max="15" width="13.36328125" bestFit="1" customWidth="1"/>
    <col min="17" max="19" width="11.08984375" bestFit="1" customWidth="1"/>
  </cols>
  <sheetData>
    <row r="2" spans="2:15" ht="17.7" customHeight="1" x14ac:dyDescent="0.25">
      <c r="B2" s="65" t="s">
        <v>44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9"/>
    </row>
    <row r="3" spans="2:15" ht="13.2" x14ac:dyDescent="0.25">
      <c r="B3" s="42" t="s">
        <v>95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5" spans="2:15" ht="90" customHeight="1" thickBot="1" x14ac:dyDescent="0.25">
      <c r="B5" s="72" t="s">
        <v>79</v>
      </c>
      <c r="C5" s="73"/>
      <c r="D5" s="16" t="s">
        <v>38</v>
      </c>
      <c r="E5" s="16" t="s">
        <v>93</v>
      </c>
      <c r="F5" s="17" t="s">
        <v>39</v>
      </c>
      <c r="G5" s="16" t="s">
        <v>40</v>
      </c>
      <c r="H5" s="16" t="s">
        <v>41</v>
      </c>
      <c r="I5" s="16" t="s">
        <v>47</v>
      </c>
      <c r="J5" s="16" t="s">
        <v>42</v>
      </c>
      <c r="K5" s="16" t="s">
        <v>49</v>
      </c>
      <c r="L5" s="16" t="s">
        <v>57</v>
      </c>
      <c r="M5" s="17" t="s">
        <v>51</v>
      </c>
      <c r="N5" s="5" t="s">
        <v>79</v>
      </c>
    </row>
    <row r="6" spans="2:15" ht="27" thickBot="1" x14ac:dyDescent="0.25">
      <c r="B6" s="1" t="s">
        <v>1</v>
      </c>
      <c r="C6" s="29" t="s">
        <v>1</v>
      </c>
      <c r="D6" s="34">
        <v>8.8542364742941242</v>
      </c>
      <c r="E6" s="34">
        <v>4.7493107091123434</v>
      </c>
      <c r="F6" s="34">
        <v>9.4681365026854749</v>
      </c>
      <c r="G6" s="34">
        <v>12.601805854583784</v>
      </c>
      <c r="H6" s="34">
        <v>7.0285385355446595</v>
      </c>
      <c r="I6" s="34">
        <v>9.1687183309883391</v>
      </c>
      <c r="J6" s="34">
        <v>6.3974092812178558</v>
      </c>
      <c r="K6" s="34">
        <v>6.141326524653711</v>
      </c>
      <c r="L6" s="34">
        <v>6.2036328931733564</v>
      </c>
      <c r="M6" s="34">
        <v>8.0291300230914615</v>
      </c>
      <c r="N6" s="34">
        <v>7.0067530142820313</v>
      </c>
      <c r="O6" s="46"/>
    </row>
    <row r="7" spans="2:15" ht="27" thickBot="1" x14ac:dyDescent="0.25">
      <c r="B7" s="1" t="s">
        <v>2</v>
      </c>
      <c r="C7" s="29" t="s">
        <v>2</v>
      </c>
      <c r="D7" s="34">
        <v>19.845959065804024</v>
      </c>
      <c r="E7" s="34">
        <v>12.022076382054166</v>
      </c>
      <c r="F7" s="34">
        <v>21.062692730532014</v>
      </c>
      <c r="G7" s="34">
        <v>10.423907189812621</v>
      </c>
      <c r="H7" s="34">
        <v>16.690267426461109</v>
      </c>
      <c r="I7" s="34">
        <v>16.212696504978023</v>
      </c>
      <c r="J7" s="34">
        <v>10.324755416699412</v>
      </c>
      <c r="K7" s="34">
        <v>10.986530388954753</v>
      </c>
      <c r="L7" s="34">
        <v>15.488430508237089</v>
      </c>
      <c r="M7" s="34">
        <v>14.903472193645106</v>
      </c>
      <c r="N7" s="34">
        <v>14.615939603758482</v>
      </c>
      <c r="O7" s="46"/>
    </row>
    <row r="8" spans="2:15" ht="13.8" thickBot="1" x14ac:dyDescent="0.25">
      <c r="B8" s="2" t="s">
        <v>85</v>
      </c>
      <c r="C8" s="30" t="s">
        <v>85</v>
      </c>
      <c r="D8" s="34">
        <v>0</v>
      </c>
      <c r="E8" s="34">
        <v>0.19328298583413805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2.1780450667317695</v>
      </c>
      <c r="L8" s="34">
        <v>0</v>
      </c>
      <c r="M8" s="34">
        <v>1.2979861700229418</v>
      </c>
      <c r="N8" s="34">
        <v>0.56034626634548268</v>
      </c>
      <c r="O8" s="46"/>
    </row>
    <row r="9" spans="2:15" ht="13.2" x14ac:dyDescent="0.25">
      <c r="B9" s="61" t="s">
        <v>3</v>
      </c>
      <c r="C9" s="27" t="s">
        <v>82</v>
      </c>
      <c r="D9" s="34">
        <v>0</v>
      </c>
      <c r="E9" s="34">
        <v>6.1131897901690338E-2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1.2548686123418749E-2</v>
      </c>
      <c r="O9" s="46"/>
    </row>
    <row r="10" spans="2:15" ht="13.2" x14ac:dyDescent="0.25">
      <c r="B10" s="62"/>
      <c r="C10" s="27" t="s">
        <v>4</v>
      </c>
      <c r="D10" s="34">
        <v>0.53265912251518122</v>
      </c>
      <c r="E10" s="34">
        <v>0.83496767551162254</v>
      </c>
      <c r="F10" s="34">
        <v>1.2111381284195148</v>
      </c>
      <c r="G10" s="34">
        <v>0</v>
      </c>
      <c r="H10" s="34">
        <v>0.71504757167230171</v>
      </c>
      <c r="I10" s="34">
        <v>0.44404755825869058</v>
      </c>
      <c r="J10" s="34">
        <v>0.16590107084589067</v>
      </c>
      <c r="K10" s="34">
        <v>0.54656123288665548</v>
      </c>
      <c r="L10" s="34">
        <v>0.6633891441400106</v>
      </c>
      <c r="M10" s="34">
        <v>0.78433046057009592</v>
      </c>
      <c r="N10" s="34">
        <v>0.69994693122211971</v>
      </c>
      <c r="O10" s="46"/>
    </row>
    <row r="11" spans="2:15" ht="13.2" x14ac:dyDescent="0.25">
      <c r="B11" s="62"/>
      <c r="C11" s="27" t="s">
        <v>5</v>
      </c>
      <c r="D11" s="34">
        <v>0</v>
      </c>
      <c r="E11" s="34">
        <v>0.1031069583559165</v>
      </c>
      <c r="F11" s="34">
        <v>0</v>
      </c>
      <c r="G11" s="34">
        <v>0</v>
      </c>
      <c r="H11" s="34">
        <v>0</v>
      </c>
      <c r="I11" s="34">
        <v>9.5224402793740254E-2</v>
      </c>
      <c r="J11" s="34">
        <v>0.13448207301618162</v>
      </c>
      <c r="K11" s="34">
        <v>0</v>
      </c>
      <c r="L11" s="34">
        <v>5.0074099390415606E-2</v>
      </c>
      <c r="M11" s="34">
        <v>7.9350818662866029E-2</v>
      </c>
      <c r="N11" s="34">
        <v>5.3107514380157914E-2</v>
      </c>
      <c r="O11" s="46"/>
    </row>
    <row r="12" spans="2:15" ht="13.2" x14ac:dyDescent="0.25">
      <c r="B12" s="62"/>
      <c r="C12" s="27" t="s">
        <v>6</v>
      </c>
      <c r="D12" s="34">
        <v>2.9597453613100955</v>
      </c>
      <c r="E12" s="34">
        <v>2.6189886019106141</v>
      </c>
      <c r="F12" s="34">
        <v>0</v>
      </c>
      <c r="G12" s="34">
        <v>0</v>
      </c>
      <c r="H12" s="34">
        <v>0</v>
      </c>
      <c r="I12" s="34">
        <v>2.066546728863992</v>
      </c>
      <c r="J12" s="34">
        <v>7.7551262927691947E-2</v>
      </c>
      <c r="K12" s="34">
        <v>1.5274903072608819</v>
      </c>
      <c r="L12" s="34">
        <v>2.1372680228792325</v>
      </c>
      <c r="M12" s="34">
        <v>2.00366312132526</v>
      </c>
      <c r="N12" s="34">
        <v>1.7508364286815783</v>
      </c>
      <c r="O12" s="46"/>
    </row>
    <row r="13" spans="2:15" ht="13.2" x14ac:dyDescent="0.25">
      <c r="B13" s="62"/>
      <c r="C13" s="27" t="s">
        <v>7</v>
      </c>
      <c r="D13" s="34">
        <v>0.62738592944483551</v>
      </c>
      <c r="E13" s="34">
        <v>1.6396632468789065</v>
      </c>
      <c r="F13" s="34">
        <v>2.0685980843772915</v>
      </c>
      <c r="G13" s="34">
        <v>0</v>
      </c>
      <c r="H13" s="34">
        <v>0</v>
      </c>
      <c r="I13" s="34">
        <v>1.7566212874288734</v>
      </c>
      <c r="J13" s="34">
        <v>2.0849493758192028</v>
      </c>
      <c r="K13" s="34">
        <v>1.2097380099466828</v>
      </c>
      <c r="L13" s="34">
        <v>2.0697753294074164</v>
      </c>
      <c r="M13" s="34">
        <v>1.8362128221450427</v>
      </c>
      <c r="N13" s="34">
        <v>1.583757967540171</v>
      </c>
      <c r="O13" s="46"/>
    </row>
    <row r="14" spans="2:15" ht="13.2" x14ac:dyDescent="0.25">
      <c r="B14" s="62"/>
      <c r="C14" s="27" t="s">
        <v>8</v>
      </c>
      <c r="D14" s="34">
        <v>0.74318256913865499</v>
      </c>
      <c r="E14" s="34">
        <v>0.70087830288476916</v>
      </c>
      <c r="F14" s="34">
        <v>0.60350844322160824</v>
      </c>
      <c r="G14" s="34">
        <v>0</v>
      </c>
      <c r="H14" s="34">
        <v>0.85124376423089609</v>
      </c>
      <c r="I14" s="34">
        <v>0.95540597216839807</v>
      </c>
      <c r="J14" s="34">
        <v>0.12110227129962402</v>
      </c>
      <c r="K14" s="34">
        <v>0.51924902676466056</v>
      </c>
      <c r="L14" s="34">
        <v>0.29042853267029123</v>
      </c>
      <c r="M14" s="34">
        <v>0.73429136457907418</v>
      </c>
      <c r="N14" s="34">
        <v>0.59322471990910419</v>
      </c>
      <c r="O14" s="46"/>
    </row>
    <row r="15" spans="2:15" ht="13.2" x14ac:dyDescent="0.25">
      <c r="B15" s="62"/>
      <c r="C15" s="27" t="s">
        <v>9</v>
      </c>
      <c r="D15" s="34">
        <v>0</v>
      </c>
      <c r="E15" s="34">
        <v>6.6926826785380991E-2</v>
      </c>
      <c r="F15" s="34">
        <v>0.36676214663142342</v>
      </c>
      <c r="G15" s="34">
        <v>0</v>
      </c>
      <c r="H15" s="34">
        <v>0</v>
      </c>
      <c r="I15" s="34">
        <v>0</v>
      </c>
      <c r="J15" s="34">
        <v>0</v>
      </c>
      <c r="K15" s="34">
        <v>4.7115057550761466E-2</v>
      </c>
      <c r="L15" s="34">
        <v>0.218173575082555</v>
      </c>
      <c r="M15" s="34">
        <v>0.2488382961761216</v>
      </c>
      <c r="N15" s="34">
        <v>0.12974374737760525</v>
      </c>
      <c r="O15" s="46"/>
    </row>
    <row r="16" spans="2:15" ht="13.2" x14ac:dyDescent="0.25">
      <c r="B16" s="62"/>
      <c r="C16" s="27" t="s">
        <v>10</v>
      </c>
      <c r="D16" s="34">
        <v>0</v>
      </c>
      <c r="E16" s="34">
        <v>6.8351610458060492E-3</v>
      </c>
      <c r="F16" s="34">
        <v>6.9661647359534187E-2</v>
      </c>
      <c r="G16" s="34">
        <v>0</v>
      </c>
      <c r="H16" s="34">
        <v>0</v>
      </c>
      <c r="I16" s="34">
        <v>0.10294733279128281</v>
      </c>
      <c r="J16" s="34">
        <v>0</v>
      </c>
      <c r="K16" s="34">
        <v>0</v>
      </c>
      <c r="L16" s="34">
        <v>1.9797576518424006E-2</v>
      </c>
      <c r="M16" s="34">
        <v>3.8491780553104163E-2</v>
      </c>
      <c r="N16" s="34">
        <v>2.500591095462016E-2</v>
      </c>
      <c r="O16" s="46"/>
    </row>
    <row r="17" spans="2:15" ht="13.2" x14ac:dyDescent="0.25">
      <c r="B17" s="62"/>
      <c r="C17" s="27" t="s">
        <v>11</v>
      </c>
      <c r="D17" s="34">
        <v>2.751004169491523</v>
      </c>
      <c r="E17" s="34">
        <v>0.29805417737679757</v>
      </c>
      <c r="F17" s="34">
        <v>2.3494944588734938</v>
      </c>
      <c r="G17" s="34">
        <v>0</v>
      </c>
      <c r="H17" s="34">
        <v>3.3034530297550435E-2</v>
      </c>
      <c r="I17" s="34">
        <v>0.20442857695775288</v>
      </c>
      <c r="J17" s="34">
        <v>0.3394799437531863</v>
      </c>
      <c r="K17" s="34">
        <v>0.20877672557217372</v>
      </c>
      <c r="L17" s="34">
        <v>0.20071727558554908</v>
      </c>
      <c r="M17" s="34">
        <v>0.35270623561989778</v>
      </c>
      <c r="N17" s="34">
        <v>0.58429709606101732</v>
      </c>
      <c r="O17" s="46"/>
    </row>
    <row r="18" spans="2:15" ht="13.2" x14ac:dyDescent="0.25">
      <c r="B18" s="62"/>
      <c r="C18" s="27" t="s">
        <v>12</v>
      </c>
      <c r="D18" s="34">
        <v>0.37634479335480869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2.0460292177030971E-2</v>
      </c>
      <c r="O18" s="46"/>
    </row>
    <row r="19" spans="2:15" ht="13.2" x14ac:dyDescent="0.2">
      <c r="B19" s="62"/>
      <c r="C19" s="29" t="s">
        <v>86</v>
      </c>
      <c r="D19" s="34">
        <v>3.0203251812706591</v>
      </c>
      <c r="E19" s="34">
        <v>1.3140253992549957</v>
      </c>
      <c r="F19" s="34">
        <v>2.9262798126158591</v>
      </c>
      <c r="G19" s="34">
        <v>7.3996935783792104</v>
      </c>
      <c r="H19" s="34">
        <v>3.2991828505152565</v>
      </c>
      <c r="I19" s="34">
        <v>1.8016413114737069</v>
      </c>
      <c r="J19" s="34">
        <v>0.16655096053720705</v>
      </c>
      <c r="K19" s="34">
        <v>3.7854377349709763E-2</v>
      </c>
      <c r="L19" s="34">
        <v>1.3921154241791243</v>
      </c>
      <c r="M19" s="34">
        <v>0.87463442579142836</v>
      </c>
      <c r="N19" s="34">
        <v>1.515807122905044</v>
      </c>
      <c r="O19" s="46"/>
    </row>
    <row r="20" spans="2:15" ht="13.2" x14ac:dyDescent="0.25">
      <c r="B20" s="62"/>
      <c r="C20" s="27" t="s">
        <v>13</v>
      </c>
      <c r="D20" s="34">
        <v>9.2098583996993735E-2</v>
      </c>
      <c r="E20" s="34">
        <v>3.426657189703345E-2</v>
      </c>
      <c r="F20" s="34">
        <v>0.18480260728120179</v>
      </c>
      <c r="G20" s="34">
        <v>0</v>
      </c>
      <c r="H20" s="34">
        <v>0.15351473585019046</v>
      </c>
      <c r="I20" s="34">
        <v>0</v>
      </c>
      <c r="J20" s="34">
        <v>3.3679272129979704E-2</v>
      </c>
      <c r="K20" s="34">
        <v>1.4337511644778011E-2</v>
      </c>
      <c r="L20" s="34">
        <v>0.13812446177531523</v>
      </c>
      <c r="M20" s="34">
        <v>0.16976091548377831</v>
      </c>
      <c r="N20" s="34">
        <v>8.8214020497983464E-2</v>
      </c>
      <c r="O20" s="46"/>
    </row>
    <row r="21" spans="2:15" ht="13.2" x14ac:dyDescent="0.25">
      <c r="B21" s="62"/>
      <c r="C21" s="27" t="s">
        <v>87</v>
      </c>
      <c r="D21" s="34">
        <v>0.33860080558458761</v>
      </c>
      <c r="E21" s="34">
        <v>0.81441485667247748</v>
      </c>
      <c r="F21" s="34">
        <v>0.24420672664303605</v>
      </c>
      <c r="G21" s="34">
        <v>1.1956656222844122</v>
      </c>
      <c r="H21" s="34">
        <v>0.81328154944467768</v>
      </c>
      <c r="I21" s="34">
        <v>0.18932149024268213</v>
      </c>
      <c r="J21" s="34">
        <v>0.70562872675695631</v>
      </c>
      <c r="K21" s="34">
        <v>0</v>
      </c>
      <c r="L21" s="34">
        <v>0.56337733968292469</v>
      </c>
      <c r="M21" s="34">
        <v>1.3748376645725873</v>
      </c>
      <c r="N21" s="34">
        <v>0.6000149674434736</v>
      </c>
      <c r="O21" s="46"/>
    </row>
    <row r="22" spans="2:15" ht="13.2" x14ac:dyDescent="0.25">
      <c r="B22" s="62"/>
      <c r="C22" s="27" t="s">
        <v>15</v>
      </c>
      <c r="D22" s="34">
        <v>0.64340222097135213</v>
      </c>
      <c r="E22" s="34">
        <v>0.28147709325841136</v>
      </c>
      <c r="F22" s="34">
        <v>0.73546849918356794</v>
      </c>
      <c r="G22" s="34">
        <v>0.6575261986658395</v>
      </c>
      <c r="H22" s="34">
        <v>0</v>
      </c>
      <c r="I22" s="34">
        <v>0.10034683888342608</v>
      </c>
      <c r="J22" s="34">
        <v>0.21926795034790514</v>
      </c>
      <c r="K22" s="34">
        <v>9.3081807669588047E-3</v>
      </c>
      <c r="L22" s="34">
        <v>1.0048931895007402</v>
      </c>
      <c r="M22" s="34">
        <v>0.29782810765534301</v>
      </c>
      <c r="N22" s="34">
        <v>0.40881182793329202</v>
      </c>
      <c r="O22" s="46"/>
    </row>
    <row r="23" spans="2:15" ht="13.2" x14ac:dyDescent="0.25">
      <c r="B23" s="62"/>
      <c r="C23" s="27" t="s">
        <v>83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46"/>
    </row>
    <row r="24" spans="2:15" ht="13.2" x14ac:dyDescent="0.25">
      <c r="B24" s="62"/>
      <c r="C24" s="27" t="s">
        <v>16</v>
      </c>
      <c r="D24" s="34">
        <v>3.415502124856753</v>
      </c>
      <c r="E24" s="34">
        <v>1.8387373025643461</v>
      </c>
      <c r="F24" s="34">
        <v>8.02634634542793</v>
      </c>
      <c r="G24" s="34">
        <v>3.0206741370450874</v>
      </c>
      <c r="H24" s="34">
        <v>3.501774320865346</v>
      </c>
      <c r="I24" s="34">
        <v>5.4315090596805984</v>
      </c>
      <c r="J24" s="34">
        <v>2.3811808442580666</v>
      </c>
      <c r="K24" s="34">
        <v>0.34611889377104699</v>
      </c>
      <c r="L24" s="34">
        <v>2.8830143598375968</v>
      </c>
      <c r="M24" s="34">
        <v>2.1461029191471437</v>
      </c>
      <c r="N24" s="34">
        <v>2.9091900758902525</v>
      </c>
      <c r="O24" s="46"/>
    </row>
    <row r="25" spans="2:15" ht="13.2" x14ac:dyDescent="0.25">
      <c r="B25" s="62"/>
      <c r="C25" s="27" t="s">
        <v>50</v>
      </c>
      <c r="D25" s="34">
        <v>0.19878563694638121</v>
      </c>
      <c r="E25" s="34">
        <v>2.9725135647220451E-2</v>
      </c>
      <c r="F25" s="34">
        <v>0.46730539785719494</v>
      </c>
      <c r="G25" s="34">
        <v>0.29072664233676665</v>
      </c>
      <c r="H25" s="34">
        <v>0.37841689781492177</v>
      </c>
      <c r="I25" s="34">
        <v>0</v>
      </c>
      <c r="J25" s="34">
        <v>0.16128498637269106</v>
      </c>
      <c r="K25" s="34">
        <v>0</v>
      </c>
      <c r="L25" s="34">
        <v>3.0428439957934081E-2</v>
      </c>
      <c r="M25" s="34">
        <v>2.9163196840251589E-2</v>
      </c>
      <c r="N25" s="34">
        <v>9.9237027889597082E-2</v>
      </c>
      <c r="O25" s="46"/>
    </row>
    <row r="26" spans="2:15" ht="13.2" x14ac:dyDescent="0.25">
      <c r="B26" s="62"/>
      <c r="C26" s="27" t="s">
        <v>17</v>
      </c>
      <c r="D26" s="34">
        <v>0</v>
      </c>
      <c r="E26" s="34">
        <v>0.64175350181828084</v>
      </c>
      <c r="F26" s="34">
        <v>1.3156497241139871</v>
      </c>
      <c r="G26" s="34">
        <v>0</v>
      </c>
      <c r="H26" s="34">
        <v>0.26566218722928508</v>
      </c>
      <c r="I26" s="34">
        <v>0.56682316835874147</v>
      </c>
      <c r="J26" s="34">
        <v>0.12136945769957846</v>
      </c>
      <c r="K26" s="34">
        <v>0.74258643019980364</v>
      </c>
      <c r="L26" s="34">
        <v>0.92471877612118991</v>
      </c>
      <c r="M26" s="34">
        <v>0.97280700754208538</v>
      </c>
      <c r="N26" s="34">
        <v>0.73168830914556204</v>
      </c>
      <c r="O26" s="46"/>
    </row>
    <row r="27" spans="2:15" ht="13.2" x14ac:dyDescent="0.25">
      <c r="B27" s="62"/>
      <c r="C27" s="27" t="s">
        <v>18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0.26128019326879803</v>
      </c>
      <c r="J27" s="34">
        <v>0.17020242805184507</v>
      </c>
      <c r="K27" s="34">
        <v>0</v>
      </c>
      <c r="L27" s="34">
        <v>0.1206727304554485</v>
      </c>
      <c r="M27" s="34">
        <v>0.15135778121158486</v>
      </c>
      <c r="N27" s="34">
        <v>6.8449972078571425E-2</v>
      </c>
      <c r="O27" s="46"/>
    </row>
    <row r="28" spans="2:15" ht="13.2" x14ac:dyDescent="0.25">
      <c r="B28" s="62"/>
      <c r="C28" s="27" t="s">
        <v>20</v>
      </c>
      <c r="D28" s="34">
        <v>0.11768327224682207</v>
      </c>
      <c r="E28" s="34">
        <v>7.8606295780320523E-2</v>
      </c>
      <c r="F28" s="34">
        <v>0.25198036519239114</v>
      </c>
      <c r="G28" s="34">
        <v>0</v>
      </c>
      <c r="H28" s="34">
        <v>0</v>
      </c>
      <c r="I28" s="34">
        <v>3.9309017576887671E-2</v>
      </c>
      <c r="J28" s="34">
        <v>0.36207882147521236</v>
      </c>
      <c r="K28" s="34">
        <v>0</v>
      </c>
      <c r="L28" s="34">
        <v>0.31194168099743808</v>
      </c>
      <c r="M28" s="34">
        <v>9.7298835251802707E-3</v>
      </c>
      <c r="N28" s="34">
        <v>0.11759547729550444</v>
      </c>
      <c r="O28" s="46"/>
    </row>
    <row r="29" spans="2:15" ht="13.2" x14ac:dyDescent="0.25">
      <c r="B29" s="62"/>
      <c r="C29" s="27" t="s">
        <v>84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46"/>
    </row>
    <row r="30" spans="2:15" ht="13.2" x14ac:dyDescent="0.25">
      <c r="B30" s="62"/>
      <c r="C30" s="27" t="s">
        <v>21</v>
      </c>
      <c r="D30" s="34">
        <v>0.19920348062940088</v>
      </c>
      <c r="E30" s="34">
        <v>0.35489439481246499</v>
      </c>
      <c r="F30" s="34">
        <v>1.8836792641834541</v>
      </c>
      <c r="G30" s="34">
        <v>0.43886680429437569</v>
      </c>
      <c r="H30" s="34">
        <v>1.1801109496371751</v>
      </c>
      <c r="I30" s="34">
        <v>0.42148443072520297</v>
      </c>
      <c r="J30" s="34">
        <v>0.49541522052885811</v>
      </c>
      <c r="K30" s="34">
        <v>0.68812650432131572</v>
      </c>
      <c r="L30" s="34">
        <v>2.1140720218433251</v>
      </c>
      <c r="M30" s="34">
        <v>1.4519923125811309</v>
      </c>
      <c r="N30" s="34">
        <v>1.0542718952440209</v>
      </c>
      <c r="O30" s="46"/>
    </row>
    <row r="31" spans="2:15" ht="13.2" x14ac:dyDescent="0.25">
      <c r="B31" s="62"/>
      <c r="C31" s="27" t="s">
        <v>22</v>
      </c>
      <c r="D31" s="34">
        <v>0.24103300484139523</v>
      </c>
      <c r="E31" s="34">
        <v>6.3024419203200566E-2</v>
      </c>
      <c r="F31" s="34">
        <v>1.2131813324532799</v>
      </c>
      <c r="G31" s="34">
        <v>0</v>
      </c>
      <c r="H31" s="34">
        <v>1.1024883307706985</v>
      </c>
      <c r="I31" s="34">
        <v>0.29096740390621728</v>
      </c>
      <c r="J31" s="34">
        <v>0.59132661835680678</v>
      </c>
      <c r="K31" s="34">
        <v>8.4338735062993844E-2</v>
      </c>
      <c r="L31" s="34">
        <v>0.24197545092373396</v>
      </c>
      <c r="M31" s="34">
        <v>4.2246634002021534E-2</v>
      </c>
      <c r="N31" s="34">
        <v>0.29580427958579952</v>
      </c>
      <c r="O31" s="46"/>
    </row>
    <row r="32" spans="2:15" ht="13.8" thickBot="1" x14ac:dyDescent="0.3">
      <c r="B32" s="62"/>
      <c r="C32" s="27" t="s">
        <v>23</v>
      </c>
      <c r="D32" s="34">
        <v>0.47518889961828725</v>
      </c>
      <c r="E32" s="34">
        <v>0.20644932415186476</v>
      </c>
      <c r="F32" s="34">
        <v>1.064482302757005</v>
      </c>
      <c r="G32" s="34">
        <v>0.19341067183861821</v>
      </c>
      <c r="H32" s="34">
        <v>8.8255335222023265E-3</v>
      </c>
      <c r="I32" s="34">
        <v>0.37313207743104287</v>
      </c>
      <c r="J32" s="34">
        <v>0.49572885436376357</v>
      </c>
      <c r="K32" s="34">
        <v>0.2763568442808963</v>
      </c>
      <c r="L32" s="34">
        <v>0.39606737748793486</v>
      </c>
      <c r="M32" s="34">
        <v>0.3855349524146845</v>
      </c>
      <c r="N32" s="34">
        <v>0.38700335661770274</v>
      </c>
      <c r="O32" s="46"/>
    </row>
    <row r="33" spans="2:15" ht="13.8" thickBot="1" x14ac:dyDescent="0.3">
      <c r="B33" s="28" t="s">
        <v>48</v>
      </c>
      <c r="C33" s="27" t="s">
        <v>48</v>
      </c>
      <c r="D33" s="34">
        <v>7.5052085968037003</v>
      </c>
      <c r="E33" s="34">
        <v>10.837811651554459</v>
      </c>
      <c r="F33" s="34">
        <v>12.283694969948993</v>
      </c>
      <c r="G33" s="34">
        <v>5.4217543717845738</v>
      </c>
      <c r="H33" s="34">
        <v>7.2219770038229187</v>
      </c>
      <c r="I33" s="34">
        <v>11.288264793953056</v>
      </c>
      <c r="J33" s="34">
        <v>14.132490484714024</v>
      </c>
      <c r="K33" s="34">
        <v>7.2145240306248581</v>
      </c>
      <c r="L33" s="34">
        <v>11.722135205867135</v>
      </c>
      <c r="M33" s="34">
        <v>12.978706786058655</v>
      </c>
      <c r="N33" s="34">
        <v>10.585741511028161</v>
      </c>
      <c r="O33" s="46"/>
    </row>
    <row r="34" spans="2:15" ht="13.8" thickBot="1" x14ac:dyDescent="0.3">
      <c r="B34" s="26" t="s">
        <v>69</v>
      </c>
      <c r="C34" s="27" t="s">
        <v>69</v>
      </c>
      <c r="D34" s="34">
        <v>3.5452663029009179</v>
      </c>
      <c r="E34" s="34">
        <v>2.3242280611865831</v>
      </c>
      <c r="F34" s="34">
        <v>4.4234441441990331</v>
      </c>
      <c r="G34" s="34">
        <v>3.6920208275001176</v>
      </c>
      <c r="H34" s="34">
        <v>1.690235755448199</v>
      </c>
      <c r="I34" s="34">
        <v>4.7076211799716923</v>
      </c>
      <c r="J34" s="34">
        <v>2.3912779813364331</v>
      </c>
      <c r="K34" s="34">
        <v>0.84814660641275175</v>
      </c>
      <c r="L34" s="34">
        <v>2.9181270431990831</v>
      </c>
      <c r="M34" s="34">
        <v>2.986603589589881</v>
      </c>
      <c r="N34" s="34">
        <v>2.7472810641724115</v>
      </c>
      <c r="O34" s="46"/>
    </row>
    <row r="35" spans="2:15" ht="13.8" thickBot="1" x14ac:dyDescent="0.25">
      <c r="B35" s="31" t="s">
        <v>24</v>
      </c>
      <c r="C35" s="29" t="s">
        <v>24</v>
      </c>
      <c r="D35" s="34">
        <v>0</v>
      </c>
      <c r="E35" s="34">
        <v>0.46445414956275688</v>
      </c>
      <c r="F35" s="34">
        <v>0</v>
      </c>
      <c r="G35" s="34">
        <v>3.118234176451451</v>
      </c>
      <c r="H35" s="34">
        <v>0.79915459698670821</v>
      </c>
      <c r="I35" s="34">
        <v>1.2836017246161855</v>
      </c>
      <c r="J35" s="34">
        <v>2.9361501496580589</v>
      </c>
      <c r="K35" s="34">
        <v>0.15340343945608775</v>
      </c>
      <c r="L35" s="34">
        <v>2.9746003027181202E-2</v>
      </c>
      <c r="M35" s="34">
        <v>0.18596330817753226</v>
      </c>
      <c r="N35" s="34">
        <v>0.44324598033306639</v>
      </c>
      <c r="O35" s="46"/>
    </row>
    <row r="36" spans="2:15" ht="13.2" x14ac:dyDescent="0.25">
      <c r="B36" s="66" t="s">
        <v>25</v>
      </c>
      <c r="C36" s="27" t="s">
        <v>26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46"/>
    </row>
    <row r="37" spans="2:15" ht="13.2" x14ac:dyDescent="0.25">
      <c r="B37" s="67"/>
      <c r="C37" s="27" t="s">
        <v>27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0.37407218082265387</v>
      </c>
      <c r="J37" s="34">
        <v>0</v>
      </c>
      <c r="K37" s="34">
        <v>0</v>
      </c>
      <c r="L37" s="34">
        <v>0</v>
      </c>
      <c r="M37" s="34">
        <v>0</v>
      </c>
      <c r="N37" s="34">
        <v>2.8832299465034836E-2</v>
      </c>
      <c r="O37" s="46"/>
    </row>
    <row r="38" spans="2:15" ht="13.2" x14ac:dyDescent="0.2">
      <c r="B38" s="67"/>
      <c r="C38" s="29" t="s">
        <v>89</v>
      </c>
      <c r="D38" s="34">
        <v>0</v>
      </c>
      <c r="E38" s="34">
        <v>0</v>
      </c>
      <c r="F38" s="34">
        <v>0.30892760451498058</v>
      </c>
      <c r="G38" s="34">
        <v>0</v>
      </c>
      <c r="H38" s="34">
        <v>0</v>
      </c>
      <c r="I38" s="34">
        <v>0</v>
      </c>
      <c r="J38" s="34">
        <v>0</v>
      </c>
      <c r="K38" s="34">
        <v>0.97459226316801928</v>
      </c>
      <c r="L38" s="34">
        <v>0</v>
      </c>
      <c r="M38" s="34">
        <v>0</v>
      </c>
      <c r="N38" s="34">
        <v>0.17980411362249527</v>
      </c>
      <c r="O38" s="46"/>
    </row>
    <row r="39" spans="2:15" ht="13.2" x14ac:dyDescent="0.25">
      <c r="B39" s="67"/>
      <c r="C39" s="27" t="s">
        <v>28</v>
      </c>
      <c r="D39" s="34">
        <v>17.571918394587524</v>
      </c>
      <c r="E39" s="34">
        <v>23.30414582992676</v>
      </c>
      <c r="F39" s="34">
        <v>10.968636537075133</v>
      </c>
      <c r="G39" s="34">
        <v>0</v>
      </c>
      <c r="H39" s="34">
        <v>22.90189500094192</v>
      </c>
      <c r="I39" s="34">
        <v>15.095665486278445</v>
      </c>
      <c r="J39" s="34">
        <v>23.602913739626423</v>
      </c>
      <c r="K39" s="34">
        <v>8.509347174418032</v>
      </c>
      <c r="L39" s="34">
        <v>15.926769086380951</v>
      </c>
      <c r="M39" s="34">
        <v>16.03173141091661</v>
      </c>
      <c r="N39" s="34">
        <v>16.138553237990294</v>
      </c>
      <c r="O39" s="46"/>
    </row>
    <row r="40" spans="2:15" ht="13.2" x14ac:dyDescent="0.25">
      <c r="B40" s="67"/>
      <c r="C40" s="27" t="s">
        <v>29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46"/>
    </row>
    <row r="41" spans="2:15" ht="13.2" x14ac:dyDescent="0.25">
      <c r="B41" s="67"/>
      <c r="C41" s="27" t="s">
        <v>30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46"/>
    </row>
    <row r="42" spans="2:15" ht="13.2" x14ac:dyDescent="0.25">
      <c r="B42" s="67"/>
      <c r="C42" s="27" t="s">
        <v>31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46"/>
    </row>
    <row r="43" spans="2:15" ht="13.2" x14ac:dyDescent="0.25">
      <c r="B43" s="67"/>
      <c r="C43" s="27" t="s">
        <v>32</v>
      </c>
      <c r="D43" s="34">
        <v>0.8481182725974068</v>
      </c>
      <c r="E43" s="34">
        <v>1.1011012808018736</v>
      </c>
      <c r="F43" s="34">
        <v>2.6295200435729038</v>
      </c>
      <c r="G43" s="34">
        <v>0.52842084911112397</v>
      </c>
      <c r="H43" s="34">
        <v>0</v>
      </c>
      <c r="I43" s="34">
        <v>0.20143564657076649</v>
      </c>
      <c r="J43" s="34">
        <v>0.95451131123721911</v>
      </c>
      <c r="K43" s="34">
        <v>0.54978970056837828</v>
      </c>
      <c r="L43" s="34">
        <v>4.4641534556444</v>
      </c>
      <c r="M43" s="34">
        <v>0.71982919143680402</v>
      </c>
      <c r="N43" s="34">
        <v>1.5426272333638806</v>
      </c>
      <c r="O43" s="46"/>
    </row>
    <row r="44" spans="2:15" ht="13.2" x14ac:dyDescent="0.25">
      <c r="B44" s="67"/>
      <c r="C44" s="27" t="s">
        <v>33</v>
      </c>
      <c r="D44" s="34">
        <v>0.15457164757047476</v>
      </c>
      <c r="E44" s="34">
        <v>7.190700380309524</v>
      </c>
      <c r="F44" s="34">
        <v>0</v>
      </c>
      <c r="G44" s="34">
        <v>30.330424146564177</v>
      </c>
      <c r="H44" s="34">
        <v>3.1286088272985761</v>
      </c>
      <c r="I44" s="34">
        <v>2.9314692223321873E-3</v>
      </c>
      <c r="J44" s="34">
        <v>4.2572174397930587</v>
      </c>
      <c r="K44" s="34">
        <v>15.290388892023104</v>
      </c>
      <c r="L44" s="34">
        <v>2.4401897476235583</v>
      </c>
      <c r="M44" s="34">
        <v>2.2289167082032426</v>
      </c>
      <c r="N44" s="34">
        <v>5.4209853324803943</v>
      </c>
      <c r="O44" s="46"/>
    </row>
    <row r="45" spans="2:15" ht="13.2" x14ac:dyDescent="0.25">
      <c r="B45" s="67"/>
      <c r="C45" s="27" t="s">
        <v>34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46"/>
    </row>
    <row r="46" spans="2:15" ht="13.2" x14ac:dyDescent="0.25">
      <c r="B46" s="67"/>
      <c r="C46" s="27" t="s">
        <v>35</v>
      </c>
      <c r="D46" s="34">
        <v>23.147709153572368</v>
      </c>
      <c r="E46" s="34">
        <v>20.946350279856858</v>
      </c>
      <c r="F46" s="34">
        <v>11.674768900389058</v>
      </c>
      <c r="G46" s="34">
        <v>16.75475341785733</v>
      </c>
      <c r="H46" s="34">
        <v>23.017842555346306</v>
      </c>
      <c r="I46" s="34">
        <v>15.673628932456745</v>
      </c>
      <c r="J46" s="34">
        <v>20.81065156573829</v>
      </c>
      <c r="K46" s="34">
        <v>34.325547650832888</v>
      </c>
      <c r="L46" s="34">
        <v>21.014920285702772</v>
      </c>
      <c r="M46" s="34">
        <v>20.552758039278988</v>
      </c>
      <c r="N46" s="34">
        <v>21.784799859333379</v>
      </c>
      <c r="O46" s="46"/>
    </row>
    <row r="47" spans="2:15" ht="13.8" thickBot="1" x14ac:dyDescent="0.3">
      <c r="B47" s="67"/>
      <c r="C47" s="27" t="s">
        <v>36</v>
      </c>
      <c r="D47" s="34">
        <v>0</v>
      </c>
      <c r="E47" s="34">
        <v>4.5112751858029316</v>
      </c>
      <c r="F47" s="34">
        <v>0</v>
      </c>
      <c r="G47" s="34">
        <v>0</v>
      </c>
      <c r="H47" s="34">
        <v>0</v>
      </c>
      <c r="I47" s="34">
        <v>0</v>
      </c>
      <c r="J47" s="34">
        <v>0.26107332658598992</v>
      </c>
      <c r="K47" s="34">
        <v>1.2809425111489889</v>
      </c>
      <c r="L47" s="34">
        <v>6.5024685695088957E-2</v>
      </c>
      <c r="M47" s="34">
        <v>0.12026918689199578</v>
      </c>
      <c r="N47" s="34">
        <v>1.1604244000996151</v>
      </c>
      <c r="O47" s="46"/>
    </row>
    <row r="48" spans="2:15" ht="13.8" thickBot="1" x14ac:dyDescent="0.3">
      <c r="B48" s="51" t="s">
        <v>88</v>
      </c>
      <c r="C48" s="27" t="s">
        <v>88</v>
      </c>
      <c r="D48" s="34">
        <v>1.7948669356517257</v>
      </c>
      <c r="E48" s="34">
        <v>0.36733596028550153</v>
      </c>
      <c r="F48" s="34">
        <v>2.1976332804906349</v>
      </c>
      <c r="G48" s="34">
        <v>3.9321155114905082</v>
      </c>
      <c r="H48" s="34">
        <v>5.2188970762991005</v>
      </c>
      <c r="I48" s="34">
        <v>10.890326899331725</v>
      </c>
      <c r="J48" s="34">
        <v>5.1043691648525993</v>
      </c>
      <c r="K48" s="34">
        <v>5.2894579136273308</v>
      </c>
      <c r="L48" s="34">
        <v>3.9558462770127676</v>
      </c>
      <c r="M48" s="34">
        <v>5.9807526922880783</v>
      </c>
      <c r="N48" s="34">
        <v>4.0556484567716362</v>
      </c>
      <c r="O48" s="46"/>
    </row>
    <row r="49" spans="2:15" ht="13.2" x14ac:dyDescent="0.25">
      <c r="B49" s="10" t="s">
        <v>37</v>
      </c>
      <c r="C49" s="11"/>
      <c r="D49" s="35">
        <v>100</v>
      </c>
      <c r="E49" s="35">
        <v>100</v>
      </c>
      <c r="F49" s="35">
        <v>100</v>
      </c>
      <c r="G49" s="35">
        <v>100</v>
      </c>
      <c r="H49" s="35">
        <v>100</v>
      </c>
      <c r="I49" s="35">
        <v>100</v>
      </c>
      <c r="J49" s="35">
        <v>100</v>
      </c>
      <c r="K49" s="35">
        <v>100</v>
      </c>
      <c r="L49" s="35">
        <v>100</v>
      </c>
      <c r="M49" s="35">
        <v>100</v>
      </c>
      <c r="N49" s="35">
        <v>99.999999999999986</v>
      </c>
      <c r="O49" s="46"/>
    </row>
    <row r="51" spans="2:15" ht="127.5" customHeight="1" x14ac:dyDescent="0.2">
      <c r="B51" s="60" t="s">
        <v>91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</row>
  </sheetData>
  <mergeCells count="5">
    <mergeCell ref="B2:M2"/>
    <mergeCell ref="B5:C5"/>
    <mergeCell ref="B9:B32"/>
    <mergeCell ref="B36:B47"/>
    <mergeCell ref="B51:O51"/>
  </mergeCells>
  <conditionalFormatting sqref="M6:N6 C6:K7 D8:N37 D39:N49">
    <cfRule type="cellIs" dxfId="57" priority="8" stopIfTrue="1" operator="equal">
      <formula>0</formula>
    </cfRule>
  </conditionalFormatting>
  <conditionalFormatting sqref="L6">
    <cfRule type="cellIs" dxfId="56" priority="7" stopIfTrue="1" operator="equal">
      <formula>0</formula>
    </cfRule>
  </conditionalFormatting>
  <conditionalFormatting sqref="M7:N7">
    <cfRule type="cellIs" dxfId="55" priority="6" stopIfTrue="1" operator="equal">
      <formula>0</formula>
    </cfRule>
  </conditionalFormatting>
  <conditionalFormatting sqref="L7">
    <cfRule type="cellIs" dxfId="54" priority="5" stopIfTrue="1" operator="equal">
      <formula>0</formula>
    </cfRule>
  </conditionalFormatting>
  <conditionalFormatting sqref="C35">
    <cfRule type="cellIs" dxfId="53" priority="4" stopIfTrue="1" operator="equal">
      <formula>0</formula>
    </cfRule>
  </conditionalFormatting>
  <conditionalFormatting sqref="C19">
    <cfRule type="cellIs" dxfId="52" priority="3" stopIfTrue="1" operator="equal">
      <formula>0</formula>
    </cfRule>
  </conditionalFormatting>
  <conditionalFormatting sqref="D38:N38">
    <cfRule type="cellIs" dxfId="51" priority="2" stopIfTrue="1" operator="equal">
      <formula>0</formula>
    </cfRule>
  </conditionalFormatting>
  <conditionalFormatting sqref="C38">
    <cfRule type="cellIs" dxfId="50" priority="1" stopIfTrue="1" operator="equal">
      <formula>0</formula>
    </cfRule>
  </conditionalFormatting>
  <printOptions horizontalCentered="1" verticalCentered="1"/>
  <pageMargins left="0.51181102362204722" right="0.51181102362204722" top="0.27" bottom="0.22" header="0" footer="0"/>
  <pageSetup scale="7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51"/>
    <pageSetUpPr fitToPage="1"/>
  </sheetPr>
  <dimension ref="B2:O51"/>
  <sheetViews>
    <sheetView showGridLines="0" zoomScale="80" zoomScaleNormal="80" workbookViewId="0"/>
  </sheetViews>
  <sheetFormatPr baseColWidth="10" defaultColWidth="10" defaultRowHeight="12.6" x14ac:dyDescent="0.2"/>
  <cols>
    <col min="1" max="1" width="4.90625" customWidth="1"/>
    <col min="2" max="2" width="15.453125" customWidth="1"/>
    <col min="3" max="3" width="26.7265625" bestFit="1" customWidth="1"/>
    <col min="4" max="4" width="8" bestFit="1" customWidth="1"/>
    <col min="5" max="5" width="7.7265625" bestFit="1" customWidth="1"/>
    <col min="6" max="7" width="8" bestFit="1" customWidth="1"/>
    <col min="8" max="8" width="7.7265625" bestFit="1" customWidth="1"/>
    <col min="9" max="9" width="8" bestFit="1" customWidth="1"/>
    <col min="10" max="10" width="8.08984375" customWidth="1"/>
    <col min="11" max="11" width="8" bestFit="1" customWidth="1"/>
    <col min="12" max="12" width="7.90625" bestFit="1" customWidth="1"/>
    <col min="13" max="13" width="8" bestFit="1" customWidth="1"/>
    <col min="14" max="14" width="10.6328125" customWidth="1"/>
    <col min="15" max="15" width="11.26953125" bestFit="1" customWidth="1"/>
    <col min="17" max="19" width="11.08984375" bestFit="1" customWidth="1"/>
  </cols>
  <sheetData>
    <row r="2" spans="2:15" ht="17.7" customHeight="1" x14ac:dyDescent="0.25">
      <c r="B2" s="65" t="s">
        <v>44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9"/>
    </row>
    <row r="3" spans="2:15" ht="13.2" x14ac:dyDescent="0.25">
      <c r="B3" s="42" t="s">
        <v>95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5" spans="2:15" ht="90" customHeight="1" thickBot="1" x14ac:dyDescent="0.25">
      <c r="B5" s="74" t="s">
        <v>80</v>
      </c>
      <c r="C5" s="75"/>
      <c r="D5" s="14" t="s">
        <v>38</v>
      </c>
      <c r="E5" s="14" t="s">
        <v>93</v>
      </c>
      <c r="F5" s="15" t="s">
        <v>39</v>
      </c>
      <c r="G5" s="14" t="s">
        <v>40</v>
      </c>
      <c r="H5" s="14" t="s">
        <v>41</v>
      </c>
      <c r="I5" s="14" t="s">
        <v>47</v>
      </c>
      <c r="J5" s="14" t="s">
        <v>42</v>
      </c>
      <c r="K5" s="14" t="s">
        <v>49</v>
      </c>
      <c r="L5" s="14" t="s">
        <v>57</v>
      </c>
      <c r="M5" s="15" t="s">
        <v>51</v>
      </c>
      <c r="N5" s="6" t="s">
        <v>80</v>
      </c>
    </row>
    <row r="6" spans="2:15" ht="27" thickBot="1" x14ac:dyDescent="0.25">
      <c r="B6" s="1" t="s">
        <v>1</v>
      </c>
      <c r="C6" s="29" t="s">
        <v>1</v>
      </c>
      <c r="D6" s="34">
        <v>9.9639867384504033</v>
      </c>
      <c r="E6" s="34">
        <v>4.6665672107490686</v>
      </c>
      <c r="F6" s="34">
        <v>9.0754547389166138</v>
      </c>
      <c r="G6" s="34">
        <v>14.699757371910138</v>
      </c>
      <c r="H6" s="34">
        <v>7.195236113637506</v>
      </c>
      <c r="I6" s="34">
        <v>9.0523622744533601</v>
      </c>
      <c r="J6" s="34">
        <v>6.5556682592731663</v>
      </c>
      <c r="K6" s="34">
        <v>6.3705833553323918</v>
      </c>
      <c r="L6" s="34">
        <v>6.3101002128757395</v>
      </c>
      <c r="M6" s="34">
        <v>8.044886064830397</v>
      </c>
      <c r="N6" s="34">
        <v>7.1987468245808719</v>
      </c>
      <c r="O6" s="44"/>
    </row>
    <row r="7" spans="2:15" ht="27" thickBot="1" x14ac:dyDescent="0.25">
      <c r="B7" s="1" t="s">
        <v>2</v>
      </c>
      <c r="C7" s="29" t="s">
        <v>2</v>
      </c>
      <c r="D7" s="34">
        <v>19.845778680795441</v>
      </c>
      <c r="E7" s="34">
        <v>11.58733711290672</v>
      </c>
      <c r="F7" s="34">
        <v>20.325093813063841</v>
      </c>
      <c r="G7" s="34">
        <v>9.7377242938598823</v>
      </c>
      <c r="H7" s="34">
        <v>16.451302632468632</v>
      </c>
      <c r="I7" s="34">
        <v>16.020227069242377</v>
      </c>
      <c r="J7" s="34">
        <v>10.618360129870256</v>
      </c>
      <c r="K7" s="34">
        <v>11.031146061257459</v>
      </c>
      <c r="L7" s="34">
        <v>14.642977446017793</v>
      </c>
      <c r="M7" s="34">
        <v>14.540930463769335</v>
      </c>
      <c r="N7" s="34">
        <v>14.734718381040819</v>
      </c>
      <c r="O7" s="44"/>
    </row>
    <row r="8" spans="2:15" ht="13.8" thickBot="1" x14ac:dyDescent="0.25">
      <c r="B8" s="2" t="s">
        <v>85</v>
      </c>
      <c r="C8" s="30" t="s">
        <v>85</v>
      </c>
      <c r="D8" s="34">
        <v>0</v>
      </c>
      <c r="E8" s="34">
        <v>0.12822111225717578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2.0450238919258288</v>
      </c>
      <c r="L8" s="34">
        <v>0</v>
      </c>
      <c r="M8" s="34">
        <v>1.3871965191147042</v>
      </c>
      <c r="N8" s="34">
        <v>0.46269140689275823</v>
      </c>
      <c r="O8" s="44"/>
    </row>
    <row r="9" spans="2:15" ht="13.2" x14ac:dyDescent="0.25">
      <c r="B9" s="61" t="s">
        <v>3</v>
      </c>
      <c r="C9" s="27" t="s">
        <v>82</v>
      </c>
      <c r="D9" s="34">
        <v>0</v>
      </c>
      <c r="E9" s="34">
        <v>5.1748366406624405E-2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1.1161724902878771E-2</v>
      </c>
      <c r="O9" s="44"/>
    </row>
    <row r="10" spans="2:15" ht="13.2" x14ac:dyDescent="0.25">
      <c r="B10" s="62"/>
      <c r="C10" s="27" t="s">
        <v>4</v>
      </c>
      <c r="D10" s="34">
        <v>0.65775755717804174</v>
      </c>
      <c r="E10" s="34">
        <v>0.83273397638809721</v>
      </c>
      <c r="F10" s="34">
        <v>1.2912974889446966</v>
      </c>
      <c r="G10" s="34">
        <v>0</v>
      </c>
      <c r="H10" s="34">
        <v>0.56946576438980345</v>
      </c>
      <c r="I10" s="34">
        <v>0.61883582057028041</v>
      </c>
      <c r="J10" s="34">
        <v>0.10209530396759227</v>
      </c>
      <c r="K10" s="34">
        <v>0.48184052409067335</v>
      </c>
      <c r="L10" s="34">
        <v>0.55491671746793136</v>
      </c>
      <c r="M10" s="34">
        <v>1.0524046311758641</v>
      </c>
      <c r="N10" s="34">
        <v>0.75950233697292224</v>
      </c>
      <c r="O10" s="44"/>
    </row>
    <row r="11" spans="2:15" ht="13.2" x14ac:dyDescent="0.25">
      <c r="B11" s="62"/>
      <c r="C11" s="27" t="s">
        <v>5</v>
      </c>
      <c r="D11" s="34">
        <v>0</v>
      </c>
      <c r="E11" s="34">
        <v>0.14428598009884788</v>
      </c>
      <c r="F11" s="34">
        <v>0</v>
      </c>
      <c r="G11" s="34">
        <v>0</v>
      </c>
      <c r="H11" s="34">
        <v>0</v>
      </c>
      <c r="I11" s="34">
        <v>0.1917237515725847</v>
      </c>
      <c r="J11" s="34">
        <v>0.15489688145067509</v>
      </c>
      <c r="K11" s="34">
        <v>0</v>
      </c>
      <c r="L11" s="34">
        <v>6.6784196694808007E-2</v>
      </c>
      <c r="M11" s="34">
        <v>7.1321002177622689E-2</v>
      </c>
      <c r="N11" s="34">
        <v>6.5092204759504266E-2</v>
      </c>
      <c r="O11" s="44"/>
    </row>
    <row r="12" spans="2:15" ht="13.2" x14ac:dyDescent="0.25">
      <c r="B12" s="62"/>
      <c r="C12" s="27" t="s">
        <v>6</v>
      </c>
      <c r="D12" s="34">
        <v>2.7816511827448269</v>
      </c>
      <c r="E12" s="34">
        <v>2.7569245360686954</v>
      </c>
      <c r="F12" s="34">
        <v>0</v>
      </c>
      <c r="G12" s="34">
        <v>0</v>
      </c>
      <c r="H12" s="34">
        <v>0</v>
      </c>
      <c r="I12" s="34">
        <v>2.4104659502931831</v>
      </c>
      <c r="J12" s="34">
        <v>0.12549243750956438</v>
      </c>
      <c r="K12" s="34">
        <v>1.2607617894661893</v>
      </c>
      <c r="L12" s="34">
        <v>2.5076205993731437</v>
      </c>
      <c r="M12" s="34">
        <v>1.8017326513987679</v>
      </c>
      <c r="N12" s="34">
        <v>1.7533357698995258</v>
      </c>
      <c r="O12" s="44"/>
    </row>
    <row r="13" spans="2:15" ht="13.2" x14ac:dyDescent="0.25">
      <c r="B13" s="62"/>
      <c r="C13" s="27" t="s">
        <v>7</v>
      </c>
      <c r="D13" s="34">
        <v>0.70441304262956239</v>
      </c>
      <c r="E13" s="34">
        <v>1.6283157062728717</v>
      </c>
      <c r="F13" s="34">
        <v>1.9780189392051866</v>
      </c>
      <c r="G13" s="34">
        <v>0</v>
      </c>
      <c r="H13" s="34">
        <v>0</v>
      </c>
      <c r="I13" s="34">
        <v>1.998780265018683</v>
      </c>
      <c r="J13" s="34">
        <v>2.1975782287355368</v>
      </c>
      <c r="K13" s="34">
        <v>1.0464938737265697</v>
      </c>
      <c r="L13" s="34">
        <v>1.8951859689851456</v>
      </c>
      <c r="M13" s="34">
        <v>2.258061761780227</v>
      </c>
      <c r="N13" s="34">
        <v>1.5783938656611656</v>
      </c>
      <c r="O13" s="44"/>
    </row>
    <row r="14" spans="2:15" ht="13.2" x14ac:dyDescent="0.25">
      <c r="B14" s="62"/>
      <c r="C14" s="27" t="s">
        <v>8</v>
      </c>
      <c r="D14" s="34">
        <v>0.88367089180696401</v>
      </c>
      <c r="E14" s="34">
        <v>0.81918660708131785</v>
      </c>
      <c r="F14" s="34">
        <v>0.54168336494695501</v>
      </c>
      <c r="G14" s="34">
        <v>0</v>
      </c>
      <c r="H14" s="34">
        <v>0.35407093047292121</v>
      </c>
      <c r="I14" s="34">
        <v>0.94394162571360285</v>
      </c>
      <c r="J14" s="34">
        <v>7.1692528616307441E-2</v>
      </c>
      <c r="K14" s="34">
        <v>0.39483837078852713</v>
      </c>
      <c r="L14" s="34">
        <v>0.23624220882321514</v>
      </c>
      <c r="M14" s="34">
        <v>0.72160705022635185</v>
      </c>
      <c r="N14" s="34">
        <v>0.57502625119414419</v>
      </c>
      <c r="O14" s="44"/>
    </row>
    <row r="15" spans="2:15" ht="13.2" x14ac:dyDescent="0.25">
      <c r="B15" s="62"/>
      <c r="C15" s="27" t="s">
        <v>9</v>
      </c>
      <c r="D15" s="34">
        <v>0</v>
      </c>
      <c r="E15" s="34">
        <v>7.1984882252004001E-2</v>
      </c>
      <c r="F15" s="34">
        <v>0.37683028655148648</v>
      </c>
      <c r="G15" s="34">
        <v>0</v>
      </c>
      <c r="H15" s="34">
        <v>0</v>
      </c>
      <c r="I15" s="34">
        <v>0</v>
      </c>
      <c r="J15" s="34">
        <v>0</v>
      </c>
      <c r="K15" s="34">
        <v>4.3948683110744513E-2</v>
      </c>
      <c r="L15" s="34">
        <v>0.22631755273151088</v>
      </c>
      <c r="M15" s="34">
        <v>0.45956144878894672</v>
      </c>
      <c r="N15" s="34">
        <v>0.15948096527956276</v>
      </c>
      <c r="O15" s="44"/>
    </row>
    <row r="16" spans="2:15" ht="13.2" x14ac:dyDescent="0.25">
      <c r="B16" s="62"/>
      <c r="C16" s="27" t="s">
        <v>10</v>
      </c>
      <c r="D16" s="34">
        <v>0</v>
      </c>
      <c r="E16" s="34">
        <v>5.7859529843153996E-3</v>
      </c>
      <c r="F16" s="34">
        <v>6.0723912540769774E-2</v>
      </c>
      <c r="G16" s="34">
        <v>0</v>
      </c>
      <c r="H16" s="34">
        <v>0</v>
      </c>
      <c r="I16" s="34">
        <v>8.0345441305287285E-2</v>
      </c>
      <c r="J16" s="34">
        <v>0</v>
      </c>
      <c r="K16" s="34">
        <v>0</v>
      </c>
      <c r="L16" s="34">
        <v>1.5595329427630452E-2</v>
      </c>
      <c r="M16" s="34">
        <v>2.8378024970480038E-2</v>
      </c>
      <c r="N16" s="34">
        <v>2.1757765975784091E-2</v>
      </c>
      <c r="O16" s="44"/>
    </row>
    <row r="17" spans="2:15" ht="13.2" x14ac:dyDescent="0.25">
      <c r="B17" s="62"/>
      <c r="C17" s="27" t="s">
        <v>11</v>
      </c>
      <c r="D17" s="34">
        <v>2.7873648241090669</v>
      </c>
      <c r="E17" s="34">
        <v>0.35452453246851967</v>
      </c>
      <c r="F17" s="34">
        <v>2.217399927917914</v>
      </c>
      <c r="G17" s="34">
        <v>0</v>
      </c>
      <c r="H17" s="34">
        <v>3.2742063206187853E-2</v>
      </c>
      <c r="I17" s="34">
        <v>0.14710923211816751</v>
      </c>
      <c r="J17" s="34">
        <v>0.26798787887485132</v>
      </c>
      <c r="K17" s="34">
        <v>0.17198676315683639</v>
      </c>
      <c r="L17" s="34">
        <v>0.16236471500512198</v>
      </c>
      <c r="M17" s="34">
        <v>0.29217545265013556</v>
      </c>
      <c r="N17" s="34">
        <v>0.74222363417917825</v>
      </c>
      <c r="O17" s="44"/>
    </row>
    <row r="18" spans="2:15" ht="13.2" x14ac:dyDescent="0.25">
      <c r="B18" s="62"/>
      <c r="C18" s="27" t="s">
        <v>12</v>
      </c>
      <c r="D18" s="34">
        <v>0.40384816452852118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3.1286456231513521E-2</v>
      </c>
      <c r="O18" s="44"/>
    </row>
    <row r="19" spans="2:15" ht="13.2" x14ac:dyDescent="0.2">
      <c r="B19" s="62"/>
      <c r="C19" s="29" t="s">
        <v>86</v>
      </c>
      <c r="D19" s="34">
        <v>2.5877040784904226</v>
      </c>
      <c r="E19" s="34">
        <v>1.0194399665852352</v>
      </c>
      <c r="F19" s="34">
        <v>3.1820720499687414</v>
      </c>
      <c r="G19" s="34">
        <v>5.4734887000888</v>
      </c>
      <c r="H19" s="34">
        <v>2.9739649577240703</v>
      </c>
      <c r="I19" s="34">
        <v>1.3909661471432002</v>
      </c>
      <c r="J19" s="34">
        <v>9.8680744978217133E-2</v>
      </c>
      <c r="K19" s="34">
        <v>3.2497659766571048E-2</v>
      </c>
      <c r="L19" s="34">
        <v>1.241178526341453</v>
      </c>
      <c r="M19" s="34">
        <v>0.8679716459007687</v>
      </c>
      <c r="N19" s="34">
        <v>1.5012062706899343</v>
      </c>
      <c r="O19" s="44"/>
    </row>
    <row r="20" spans="2:15" ht="13.2" x14ac:dyDescent="0.25">
      <c r="B20" s="62"/>
      <c r="C20" s="27" t="s">
        <v>13</v>
      </c>
      <c r="D20" s="34">
        <v>0.10571947920152817</v>
      </c>
      <c r="E20" s="34">
        <v>2.9006757137003108E-2</v>
      </c>
      <c r="F20" s="34">
        <v>0.17164609609757461</v>
      </c>
      <c r="G20" s="34">
        <v>0</v>
      </c>
      <c r="H20" s="34">
        <v>0</v>
      </c>
      <c r="I20" s="34">
        <v>0</v>
      </c>
      <c r="J20" s="34">
        <v>1.9938163689140868E-2</v>
      </c>
      <c r="K20" s="34">
        <v>7.7447949021041441E-3</v>
      </c>
      <c r="L20" s="34">
        <v>0.10880567243584395</v>
      </c>
      <c r="M20" s="34">
        <v>0.14098000679846232</v>
      </c>
      <c r="N20" s="34">
        <v>7.3626030408670926E-2</v>
      </c>
      <c r="O20" s="44"/>
    </row>
    <row r="21" spans="2:15" ht="13.2" x14ac:dyDescent="0.25">
      <c r="B21" s="62"/>
      <c r="C21" s="27" t="s">
        <v>87</v>
      </c>
      <c r="D21" s="34">
        <v>0.37949948727151483</v>
      </c>
      <c r="E21" s="34">
        <v>0.77293671272887909</v>
      </c>
      <c r="F21" s="34">
        <v>0.21441005480103159</v>
      </c>
      <c r="G21" s="34">
        <v>0.67721745846137238</v>
      </c>
      <c r="H21" s="34">
        <v>0.22586993546305117</v>
      </c>
      <c r="I21" s="34">
        <v>0.15331184452123003</v>
      </c>
      <c r="J21" s="34">
        <v>0.55228678716995838</v>
      </c>
      <c r="K21" s="34">
        <v>0</v>
      </c>
      <c r="L21" s="34">
        <v>0.49921341493407895</v>
      </c>
      <c r="M21" s="34">
        <v>1.2204636147439991</v>
      </c>
      <c r="N21" s="34">
        <v>0.45722664521129802</v>
      </c>
      <c r="O21" s="44"/>
    </row>
    <row r="22" spans="2:15" ht="13.2" x14ac:dyDescent="0.25">
      <c r="B22" s="62"/>
      <c r="C22" s="27" t="s">
        <v>15</v>
      </c>
      <c r="D22" s="34">
        <v>0.67399595184633943</v>
      </c>
      <c r="E22" s="34">
        <v>0.28216441048445157</v>
      </c>
      <c r="F22" s="34">
        <v>0.76476591750103617</v>
      </c>
      <c r="G22" s="34">
        <v>0.59385959724948478</v>
      </c>
      <c r="H22" s="34">
        <v>0</v>
      </c>
      <c r="I22" s="34">
        <v>0.57196631092000838</v>
      </c>
      <c r="J22" s="34">
        <v>0.27098528315483211</v>
      </c>
      <c r="K22" s="34">
        <v>5.9729916581521877E-3</v>
      </c>
      <c r="L22" s="34">
        <v>1.1806786116642809</v>
      </c>
      <c r="M22" s="34">
        <v>0.33800121012984408</v>
      </c>
      <c r="N22" s="34">
        <v>0.51750245771725301</v>
      </c>
      <c r="O22" s="44"/>
    </row>
    <row r="23" spans="2:15" ht="13.2" x14ac:dyDescent="0.25">
      <c r="B23" s="62"/>
      <c r="C23" s="27" t="s">
        <v>83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44"/>
    </row>
    <row r="24" spans="2:15" ht="13.2" x14ac:dyDescent="0.25">
      <c r="B24" s="62"/>
      <c r="C24" s="27" t="s">
        <v>16</v>
      </c>
      <c r="D24" s="34">
        <v>3.451970159802404</v>
      </c>
      <c r="E24" s="34">
        <v>1.6545828001903029</v>
      </c>
      <c r="F24" s="34">
        <v>7.2546813650012725</v>
      </c>
      <c r="G24" s="34">
        <v>2.3966648620864324</v>
      </c>
      <c r="H24" s="34">
        <v>2.5821681437826807</v>
      </c>
      <c r="I24" s="34">
        <v>4.7212945012717915</v>
      </c>
      <c r="J24" s="34">
        <v>1.6392270792627566</v>
      </c>
      <c r="K24" s="34">
        <v>0.26270266824327038</v>
      </c>
      <c r="L24" s="34">
        <v>2.9655854916020461</v>
      </c>
      <c r="M24" s="34">
        <v>1.9819363107286097</v>
      </c>
      <c r="N24" s="34">
        <v>2.9829438809679441</v>
      </c>
      <c r="O24" s="44"/>
    </row>
    <row r="25" spans="2:15" ht="13.2" x14ac:dyDescent="0.25">
      <c r="B25" s="62"/>
      <c r="C25" s="27" t="s">
        <v>50</v>
      </c>
      <c r="D25" s="34">
        <v>0.16313016356220333</v>
      </c>
      <c r="E25" s="34">
        <v>2.5162421842582574E-2</v>
      </c>
      <c r="F25" s="34">
        <v>0.49723041085085029</v>
      </c>
      <c r="G25" s="34">
        <v>0.29848596207691747</v>
      </c>
      <c r="H25" s="34">
        <v>0.23490207525921153</v>
      </c>
      <c r="I25" s="34">
        <v>0</v>
      </c>
      <c r="J25" s="34">
        <v>0.11770729282828832</v>
      </c>
      <c r="K25" s="34">
        <v>0</v>
      </c>
      <c r="L25" s="34">
        <v>2.4166395741574895E-2</v>
      </c>
      <c r="M25" s="34">
        <v>2.8901556108306217E-2</v>
      </c>
      <c r="N25" s="34">
        <v>0.11875655335766648</v>
      </c>
      <c r="O25" s="44"/>
    </row>
    <row r="26" spans="2:15" ht="13.2" x14ac:dyDescent="0.25">
      <c r="B26" s="62"/>
      <c r="C26" s="27" t="s">
        <v>17</v>
      </c>
      <c r="D26" s="34">
        <v>0</v>
      </c>
      <c r="E26" s="34">
        <v>0.52915451259008672</v>
      </c>
      <c r="F26" s="34">
        <v>1.271665230283523</v>
      </c>
      <c r="G26" s="34">
        <v>0</v>
      </c>
      <c r="H26" s="34">
        <v>0.34491349380347164</v>
      </c>
      <c r="I26" s="34">
        <v>0.42058597235875389</v>
      </c>
      <c r="J26" s="34">
        <v>7.8624317967200291E-2</v>
      </c>
      <c r="K26" s="34">
        <v>0.64714750824673961</v>
      </c>
      <c r="L26" s="34">
        <v>0.88789878566938452</v>
      </c>
      <c r="M26" s="34">
        <v>0.75901539494992687</v>
      </c>
      <c r="N26" s="34">
        <v>0.67383342082821773</v>
      </c>
      <c r="O26" s="44"/>
    </row>
    <row r="27" spans="2:15" ht="13.2" x14ac:dyDescent="0.25">
      <c r="B27" s="62"/>
      <c r="C27" s="27" t="s">
        <v>18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0.50501628468770055</v>
      </c>
      <c r="J27" s="34">
        <v>0.16686488049474196</v>
      </c>
      <c r="K27" s="34">
        <v>0</v>
      </c>
      <c r="L27" s="34">
        <v>0.1023338967807851</v>
      </c>
      <c r="M27" s="34">
        <v>0.33057456181677319</v>
      </c>
      <c r="N27" s="34">
        <v>8.4775607455361418E-2</v>
      </c>
      <c r="O27" s="44"/>
    </row>
    <row r="28" spans="2:15" ht="13.2" x14ac:dyDescent="0.25">
      <c r="B28" s="62"/>
      <c r="C28" s="27" t="s">
        <v>20</v>
      </c>
      <c r="D28" s="34">
        <v>0.19111553768553557</v>
      </c>
      <c r="E28" s="34">
        <v>0.10318663825558121</v>
      </c>
      <c r="F28" s="34">
        <v>0.31927551024831108</v>
      </c>
      <c r="G28" s="34">
        <v>0</v>
      </c>
      <c r="H28" s="34">
        <v>0</v>
      </c>
      <c r="I28" s="34">
        <v>3.0678890593407147E-2</v>
      </c>
      <c r="J28" s="34">
        <v>0.4257312583509345</v>
      </c>
      <c r="K28" s="34">
        <v>0</v>
      </c>
      <c r="L28" s="34">
        <v>0.42026513967754564</v>
      </c>
      <c r="M28" s="34">
        <v>7.1733346530955108E-3</v>
      </c>
      <c r="N28" s="34">
        <v>0.1691343084345325</v>
      </c>
      <c r="O28" s="44"/>
    </row>
    <row r="29" spans="2:15" ht="13.2" x14ac:dyDescent="0.25">
      <c r="B29" s="62"/>
      <c r="C29" s="27" t="s">
        <v>84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44"/>
    </row>
    <row r="30" spans="2:15" ht="13.2" x14ac:dyDescent="0.25">
      <c r="B30" s="62"/>
      <c r="C30" s="27" t="s">
        <v>21</v>
      </c>
      <c r="D30" s="34">
        <v>0.25522440013577757</v>
      </c>
      <c r="E30" s="34">
        <v>0.36918524903575584</v>
      </c>
      <c r="F30" s="34">
        <v>1.9683202326799356</v>
      </c>
      <c r="G30" s="34">
        <v>0.53744813884190434</v>
      </c>
      <c r="H30" s="34">
        <v>1.4855946582347588</v>
      </c>
      <c r="I30" s="34">
        <v>0.31022533002798458</v>
      </c>
      <c r="J30" s="34">
        <v>0.40987162776674319</v>
      </c>
      <c r="K30" s="34">
        <v>0.61254704207436794</v>
      </c>
      <c r="L30" s="34">
        <v>2.0279640393704423</v>
      </c>
      <c r="M30" s="34">
        <v>1.7290726173229323</v>
      </c>
      <c r="N30" s="34">
        <v>1.0829300316751449</v>
      </c>
      <c r="O30" s="44"/>
    </row>
    <row r="31" spans="2:15" ht="13.2" x14ac:dyDescent="0.25">
      <c r="B31" s="62"/>
      <c r="C31" s="27" t="s">
        <v>22</v>
      </c>
      <c r="D31" s="34">
        <v>0.22135518507895216</v>
      </c>
      <c r="E31" s="34">
        <v>0.10403735854352242</v>
      </c>
      <c r="F31" s="34">
        <v>1.0895179628607057</v>
      </c>
      <c r="G31" s="34">
        <v>0</v>
      </c>
      <c r="H31" s="34">
        <v>0.36076949721790008</v>
      </c>
      <c r="I31" s="34">
        <v>0.23945718158948859</v>
      </c>
      <c r="J31" s="34">
        <v>0.47342091279924808</v>
      </c>
      <c r="K31" s="34">
        <v>5.4120958627658235E-2</v>
      </c>
      <c r="L31" s="34">
        <v>0.19842833851013469</v>
      </c>
      <c r="M31" s="34">
        <v>3.218427769751428E-2</v>
      </c>
      <c r="N31" s="34">
        <v>0.29633009872095889</v>
      </c>
      <c r="O31" s="44"/>
    </row>
    <row r="32" spans="2:15" ht="13.8" thickBot="1" x14ac:dyDescent="0.3">
      <c r="B32" s="62"/>
      <c r="C32" s="27" t="s">
        <v>23</v>
      </c>
      <c r="D32" s="34">
        <v>0.39170058159106735</v>
      </c>
      <c r="E32" s="34">
        <v>0.18662360388702848</v>
      </c>
      <c r="F32" s="34">
        <v>1.038372428054551</v>
      </c>
      <c r="G32" s="34">
        <v>0.10952203577906826</v>
      </c>
      <c r="H32" s="34">
        <v>0</v>
      </c>
      <c r="I32" s="34">
        <v>0.29167950960857136</v>
      </c>
      <c r="J32" s="34">
        <v>0.42672464153612211</v>
      </c>
      <c r="K32" s="34">
        <v>0.17997238230181048</v>
      </c>
      <c r="L32" s="34">
        <v>0.31630857869352796</v>
      </c>
      <c r="M32" s="34">
        <v>0.33613317475825488</v>
      </c>
      <c r="N32" s="34">
        <v>0.37666046788789143</v>
      </c>
      <c r="O32" s="44"/>
    </row>
    <row r="33" spans="2:15" ht="13.8" thickBot="1" x14ac:dyDescent="0.3">
      <c r="B33" s="28" t="s">
        <v>48</v>
      </c>
      <c r="C33" s="27" t="s">
        <v>48</v>
      </c>
      <c r="D33" s="34">
        <v>7.6414939685698124</v>
      </c>
      <c r="E33" s="34">
        <v>11.690907335799269</v>
      </c>
      <c r="F33" s="34">
        <v>12.046673247269759</v>
      </c>
      <c r="G33" s="34">
        <v>3.8440943034510391</v>
      </c>
      <c r="H33" s="34">
        <v>6.8201156179881748</v>
      </c>
      <c r="I33" s="34">
        <v>10.350773654662</v>
      </c>
      <c r="J33" s="34">
        <v>12.261861902964</v>
      </c>
      <c r="K33" s="34">
        <v>6.67062505899219</v>
      </c>
      <c r="L33" s="34">
        <v>11.425597973680821</v>
      </c>
      <c r="M33" s="34">
        <v>13.021483351289396</v>
      </c>
      <c r="N33" s="34">
        <v>10.355293138726903</v>
      </c>
      <c r="O33" s="44"/>
    </row>
    <row r="34" spans="2:15" ht="13.8" thickBot="1" x14ac:dyDescent="0.3">
      <c r="B34" s="26" t="s">
        <v>69</v>
      </c>
      <c r="C34" s="27" t="s">
        <v>69</v>
      </c>
      <c r="D34" s="34">
        <v>2.8485646622687213</v>
      </c>
      <c r="E34" s="34">
        <v>1.995370374935048</v>
      </c>
      <c r="F34" s="34">
        <v>4.4025571987091281</v>
      </c>
      <c r="G34" s="34">
        <v>3.8865611673335811</v>
      </c>
      <c r="H34" s="34">
        <v>1.0738387960887921</v>
      </c>
      <c r="I34" s="34">
        <v>4.2708862586426033</v>
      </c>
      <c r="J34" s="34">
        <v>2.2634495487320732</v>
      </c>
      <c r="K34" s="34">
        <v>0.80112766448837869</v>
      </c>
      <c r="L34" s="34">
        <v>2.8846123255596177</v>
      </c>
      <c r="M34" s="34">
        <v>3.0906373262768851</v>
      </c>
      <c r="N34" s="34">
        <v>2.6699104243981631</v>
      </c>
      <c r="O34" s="44"/>
    </row>
    <row r="35" spans="2:15" ht="13.8" thickBot="1" x14ac:dyDescent="0.25">
      <c r="B35" s="31" t="s">
        <v>24</v>
      </c>
      <c r="C35" s="29" t="s">
        <v>24</v>
      </c>
      <c r="D35" s="34">
        <v>0</v>
      </c>
      <c r="E35" s="34">
        <v>0.5028020064043226</v>
      </c>
      <c r="F35" s="34">
        <v>0</v>
      </c>
      <c r="G35" s="34">
        <v>3.141206568242509</v>
      </c>
      <c r="H35" s="34">
        <v>2.6093592544692075E-2</v>
      </c>
      <c r="I35" s="34">
        <v>1.6299940083014792</v>
      </c>
      <c r="J35" s="34">
        <v>2.9017820009975801</v>
      </c>
      <c r="K35" s="34">
        <v>0.10768762400398665</v>
      </c>
      <c r="L35" s="34">
        <v>2.3298173396660318E-2</v>
      </c>
      <c r="M35" s="34">
        <v>0.14247723456410549</v>
      </c>
      <c r="N35" s="34">
        <v>0.36292935420073119</v>
      </c>
      <c r="O35" s="44"/>
    </row>
    <row r="36" spans="2:15" ht="13.2" x14ac:dyDescent="0.25">
      <c r="B36" s="66" t="s">
        <v>25</v>
      </c>
      <c r="C36" s="27" t="s">
        <v>26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44"/>
    </row>
    <row r="37" spans="2:15" ht="13.2" x14ac:dyDescent="0.25">
      <c r="B37" s="67"/>
      <c r="C37" s="27" t="s">
        <v>27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0.54125945775197648</v>
      </c>
      <c r="J37" s="34">
        <v>0</v>
      </c>
      <c r="K37" s="34">
        <v>0</v>
      </c>
      <c r="L37" s="34">
        <v>0</v>
      </c>
      <c r="M37" s="34">
        <v>0</v>
      </c>
      <c r="N37" s="34">
        <v>3.8968669743440189E-2</v>
      </c>
      <c r="O37" s="44"/>
    </row>
    <row r="38" spans="2:15" ht="13.2" x14ac:dyDescent="0.2">
      <c r="B38" s="67"/>
      <c r="C38" s="29" t="s">
        <v>89</v>
      </c>
      <c r="D38" s="34">
        <v>0</v>
      </c>
      <c r="E38" s="34">
        <v>0</v>
      </c>
      <c r="F38" s="34">
        <v>0.62675983970975546</v>
      </c>
      <c r="G38" s="34">
        <v>0</v>
      </c>
      <c r="H38" s="34">
        <v>0</v>
      </c>
      <c r="I38" s="34">
        <v>0</v>
      </c>
      <c r="J38" s="34">
        <v>0</v>
      </c>
      <c r="K38" s="34">
        <v>0.99268050734486768</v>
      </c>
      <c r="L38" s="34">
        <v>0</v>
      </c>
      <c r="M38" s="34">
        <v>0</v>
      </c>
      <c r="N38" s="34">
        <v>0.25396917416134074</v>
      </c>
      <c r="O38" s="44"/>
    </row>
    <row r="39" spans="2:15" ht="13.2" x14ac:dyDescent="0.25">
      <c r="B39" s="67"/>
      <c r="C39" s="27" t="s">
        <v>28</v>
      </c>
      <c r="D39" s="34">
        <v>17.85959728087267</v>
      </c>
      <c r="E39" s="34">
        <v>22.955416783792842</v>
      </c>
      <c r="F39" s="34">
        <v>11.953278344592668</v>
      </c>
      <c r="G39" s="34">
        <v>0</v>
      </c>
      <c r="H39" s="34">
        <v>26.348913463674094</v>
      </c>
      <c r="I39" s="34">
        <v>15.405661660029246</v>
      </c>
      <c r="J39" s="34">
        <v>23.533485723636012</v>
      </c>
      <c r="K39" s="34">
        <v>9.1103516279413288</v>
      </c>
      <c r="L39" s="34">
        <v>15.679501745021895</v>
      </c>
      <c r="M39" s="34">
        <v>14.573038782122962</v>
      </c>
      <c r="N39" s="34">
        <v>15.957315964805407</v>
      </c>
      <c r="O39" s="44"/>
    </row>
    <row r="40" spans="2:15" ht="13.2" x14ac:dyDescent="0.25">
      <c r="B40" s="67"/>
      <c r="C40" s="27" t="s">
        <v>29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44"/>
    </row>
    <row r="41" spans="2:15" ht="13.2" x14ac:dyDescent="0.25">
      <c r="B41" s="67"/>
      <c r="C41" s="27" t="s">
        <v>30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44"/>
    </row>
    <row r="42" spans="2:15" ht="13.2" x14ac:dyDescent="0.25">
      <c r="B42" s="67"/>
      <c r="C42" s="27" t="s">
        <v>31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34">
        <v>0</v>
      </c>
      <c r="N42" s="34">
        <v>0</v>
      </c>
      <c r="O42" s="44"/>
    </row>
    <row r="43" spans="2:15" ht="13.2" x14ac:dyDescent="0.25">
      <c r="B43" s="67"/>
      <c r="C43" s="27" t="s">
        <v>32</v>
      </c>
      <c r="D43" s="34">
        <v>0.54830356140590464</v>
      </c>
      <c r="E43" s="34">
        <v>1.0629385900518986</v>
      </c>
      <c r="F43" s="34">
        <v>2.6169441767391866</v>
      </c>
      <c r="G43" s="34">
        <v>0</v>
      </c>
      <c r="H43" s="34">
        <v>0</v>
      </c>
      <c r="I43" s="34">
        <v>0.33198732371325962</v>
      </c>
      <c r="J43" s="34">
        <v>0.73574443475951778</v>
      </c>
      <c r="K43" s="34">
        <v>0.46888969941667469</v>
      </c>
      <c r="L43" s="34">
        <v>4.0106222054413116</v>
      </c>
      <c r="M43" s="34">
        <v>0.5504457682513767</v>
      </c>
      <c r="N43" s="34">
        <v>1.5166377839182448</v>
      </c>
      <c r="O43" s="44"/>
    </row>
    <row r="44" spans="2:15" ht="13.2" x14ac:dyDescent="0.25">
      <c r="B44" s="67"/>
      <c r="C44" s="27" t="s">
        <v>33</v>
      </c>
      <c r="D44" s="34">
        <v>0.14978671596738163</v>
      </c>
      <c r="E44" s="34">
        <v>8.3218760726640273</v>
      </c>
      <c r="F44" s="34">
        <v>0</v>
      </c>
      <c r="G44" s="34">
        <v>36.441121523695386</v>
      </c>
      <c r="H44" s="34">
        <v>5.6089339415285346</v>
      </c>
      <c r="I44" s="34">
        <v>2.8731848599750038</v>
      </c>
      <c r="J44" s="34">
        <v>6.6759551823528964</v>
      </c>
      <c r="K44" s="34">
        <v>17.455854047196045</v>
      </c>
      <c r="L44" s="34">
        <v>3.7090295528644379</v>
      </c>
      <c r="M44" s="34">
        <v>2.0941108237099471</v>
      </c>
      <c r="N44" s="34">
        <v>6.3913726455752835</v>
      </c>
      <c r="O44" s="44"/>
    </row>
    <row r="45" spans="2:15" ht="13.2" x14ac:dyDescent="0.25">
      <c r="B45" s="67"/>
      <c r="C45" s="27" t="s">
        <v>34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44"/>
    </row>
    <row r="46" spans="2:15" ht="13.2" x14ac:dyDescent="0.25">
      <c r="B46" s="67"/>
      <c r="C46" s="27" t="s">
        <v>35</v>
      </c>
      <c r="D46" s="34">
        <v>22.254818288238553</v>
      </c>
      <c r="E46" s="34">
        <v>20.504931822921051</v>
      </c>
      <c r="F46" s="34">
        <v>12.252909212949174</v>
      </c>
      <c r="G46" s="34">
        <v>13.679387527460918</v>
      </c>
      <c r="H46" s="34">
        <v>23.029619997781396</v>
      </c>
      <c r="I46" s="34">
        <v>13.809642154109913</v>
      </c>
      <c r="J46" s="34">
        <v>20.920633010466961</v>
      </c>
      <c r="K46" s="34">
        <v>32.845982812685392</v>
      </c>
      <c r="L46" s="34">
        <v>21.389830433413621</v>
      </c>
      <c r="M46" s="34">
        <v>21.337826611496585</v>
      </c>
      <c r="N46" s="34">
        <v>20.958006976409091</v>
      </c>
      <c r="O46" s="44"/>
    </row>
    <row r="47" spans="2:15" ht="13.8" thickBot="1" x14ac:dyDescent="0.3">
      <c r="B47" s="67"/>
      <c r="C47" s="27" t="s">
        <v>36</v>
      </c>
      <c r="D47" s="34">
        <v>0</v>
      </c>
      <c r="E47" s="34">
        <v>4.4310017932069092</v>
      </c>
      <c r="F47" s="34">
        <v>0</v>
      </c>
      <c r="G47" s="34">
        <v>0</v>
      </c>
      <c r="H47" s="34">
        <v>0</v>
      </c>
      <c r="I47" s="34">
        <v>0</v>
      </c>
      <c r="J47" s="34">
        <v>0.25514301518064664</v>
      </c>
      <c r="K47" s="34">
        <v>1.1905652102615012</v>
      </c>
      <c r="L47" s="34">
        <v>9.291846881025756E-2</v>
      </c>
      <c r="M47" s="34">
        <v>8.0412412891338603E-2</v>
      </c>
      <c r="N47" s="34">
        <v>1.1674000906328377</v>
      </c>
      <c r="O47" s="44"/>
    </row>
    <row r="48" spans="2:15" ht="13.8" thickBot="1" x14ac:dyDescent="0.3">
      <c r="B48" s="51" t="s">
        <v>88</v>
      </c>
      <c r="C48" s="27" t="s">
        <v>88</v>
      </c>
      <c r="D48" s="34">
        <v>2.2475494157683897</v>
      </c>
      <c r="E48" s="34">
        <v>0.41165881300995011</v>
      </c>
      <c r="F48" s="34">
        <v>2.4624182495953164</v>
      </c>
      <c r="G48" s="34">
        <v>4.4834604894625727</v>
      </c>
      <c r="H48" s="34">
        <v>4.281484324734123</v>
      </c>
      <c r="I48" s="34">
        <v>10.68763721980487</v>
      </c>
      <c r="J48" s="34">
        <v>5.6781105426141636</v>
      </c>
      <c r="K48" s="34">
        <v>5.7069064289937472</v>
      </c>
      <c r="L48" s="34">
        <v>4.1936572829882408</v>
      </c>
      <c r="M48" s="34">
        <v>6.6789049129060771</v>
      </c>
      <c r="N48" s="34">
        <v>3.8998524165030668</v>
      </c>
      <c r="O48" s="44"/>
    </row>
    <row r="49" spans="2:15" ht="13.2" x14ac:dyDescent="0.25">
      <c r="B49" s="10" t="s">
        <v>37</v>
      </c>
      <c r="C49" s="11"/>
      <c r="D49" s="35">
        <v>100</v>
      </c>
      <c r="E49" s="35">
        <v>100</v>
      </c>
      <c r="F49" s="35">
        <v>100</v>
      </c>
      <c r="G49" s="35">
        <v>100</v>
      </c>
      <c r="H49" s="35">
        <v>100</v>
      </c>
      <c r="I49" s="35">
        <v>100</v>
      </c>
      <c r="J49" s="35">
        <v>100</v>
      </c>
      <c r="K49" s="35">
        <v>100</v>
      </c>
      <c r="L49" s="35">
        <v>100</v>
      </c>
      <c r="M49" s="35">
        <v>100</v>
      </c>
      <c r="N49" s="35">
        <v>100.00000000000001</v>
      </c>
      <c r="O49" s="44"/>
    </row>
    <row r="51" spans="2:15" ht="127.5" customHeight="1" x14ac:dyDescent="0.2">
      <c r="B51" s="60" t="s">
        <v>91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</row>
  </sheetData>
  <mergeCells count="5">
    <mergeCell ref="B2:M2"/>
    <mergeCell ref="B5:C5"/>
    <mergeCell ref="B9:B32"/>
    <mergeCell ref="B36:B47"/>
    <mergeCell ref="B51:O51"/>
  </mergeCells>
  <conditionalFormatting sqref="C6 D6:K7 D8:N37 D39:N49">
    <cfRule type="cellIs" dxfId="49" priority="10" stopIfTrue="1" operator="equal">
      <formula>0</formula>
    </cfRule>
  </conditionalFormatting>
  <conditionalFormatting sqref="C7">
    <cfRule type="cellIs" dxfId="48" priority="9" stopIfTrue="1" operator="equal">
      <formula>0</formula>
    </cfRule>
  </conditionalFormatting>
  <conditionalFormatting sqref="C35">
    <cfRule type="cellIs" dxfId="47" priority="8" stopIfTrue="1" operator="equal">
      <formula>0</formula>
    </cfRule>
  </conditionalFormatting>
  <conditionalFormatting sqref="M6:N6">
    <cfRule type="cellIs" dxfId="46" priority="7" stopIfTrue="1" operator="equal">
      <formula>0</formula>
    </cfRule>
  </conditionalFormatting>
  <conditionalFormatting sqref="L6">
    <cfRule type="cellIs" dxfId="45" priority="6" stopIfTrue="1" operator="equal">
      <formula>0</formula>
    </cfRule>
  </conditionalFormatting>
  <conditionalFormatting sqref="M7:N7">
    <cfRule type="cellIs" dxfId="44" priority="5" stopIfTrue="1" operator="equal">
      <formula>0</formula>
    </cfRule>
  </conditionalFormatting>
  <conditionalFormatting sqref="L7">
    <cfRule type="cellIs" dxfId="43" priority="4" stopIfTrue="1" operator="equal">
      <formula>0</formula>
    </cfRule>
  </conditionalFormatting>
  <conditionalFormatting sqref="C19">
    <cfRule type="cellIs" dxfId="42" priority="3" stopIfTrue="1" operator="equal">
      <formula>0</formula>
    </cfRule>
  </conditionalFormatting>
  <conditionalFormatting sqref="D38:N38">
    <cfRule type="cellIs" dxfId="41" priority="2" stopIfTrue="1" operator="equal">
      <formula>0</formula>
    </cfRule>
  </conditionalFormatting>
  <conditionalFormatting sqref="C38">
    <cfRule type="cellIs" dxfId="40" priority="1" stopIfTrue="1" operator="equal">
      <formula>0</formula>
    </cfRule>
  </conditionalFormatting>
  <printOptions horizontalCentered="1" verticalCentered="1"/>
  <pageMargins left="0.51181102362204722" right="0.51181102362204722" top="0.32" bottom="0.2" header="0" footer="0"/>
  <pageSetup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13</vt:i4>
      </vt:variant>
    </vt:vector>
  </HeadingPairs>
  <TitlesOfParts>
    <vt:vector size="26" baseType="lpstr">
      <vt:lpstr>WEB_SISTEMA</vt:lpstr>
      <vt:lpstr>WEB_SB Pensiones</vt:lpstr>
      <vt:lpstr>WEB_SB 60-64</vt:lpstr>
      <vt:lpstr>WEB_SB 65-69</vt:lpstr>
      <vt:lpstr>WEB_SB 70-74</vt:lpstr>
      <vt:lpstr>WEB_SB 75-79</vt:lpstr>
      <vt:lpstr>WEB_SB 80-84</vt:lpstr>
      <vt:lpstr>WEB_SB 85-89</vt:lpstr>
      <vt:lpstr>WEB_SB 90-94</vt:lpstr>
      <vt:lpstr>WEB_SB 95-99</vt:lpstr>
      <vt:lpstr>WEB_SB Inicial</vt:lpstr>
      <vt:lpstr>WEB_ADICIONALES</vt:lpstr>
      <vt:lpstr>WEB_ADICIONALES (2)</vt:lpstr>
      <vt:lpstr>WEB_ADICIONALES!Área_de_impresión</vt:lpstr>
      <vt:lpstr>'WEB_ADICIONALES (2)'!Área_de_impresión</vt:lpstr>
      <vt:lpstr>'WEB_SB 60-64'!Área_de_impresión</vt:lpstr>
      <vt:lpstr>'WEB_SB 65-69'!Área_de_impresión</vt:lpstr>
      <vt:lpstr>'WEB_SB 70-74'!Área_de_impresión</vt:lpstr>
      <vt:lpstr>'WEB_SB 75-79'!Área_de_impresión</vt:lpstr>
      <vt:lpstr>'WEB_SB 80-84'!Área_de_impresión</vt:lpstr>
      <vt:lpstr>'WEB_SB 85-89'!Área_de_impresión</vt:lpstr>
      <vt:lpstr>'WEB_SB 90-94'!Área_de_impresión</vt:lpstr>
      <vt:lpstr>'WEB_SB 95-99'!Área_de_impresión</vt:lpstr>
      <vt:lpstr>'WEB_SB Inicial'!Área_de_impresión</vt:lpstr>
      <vt:lpstr>'WEB_SB Pensiones'!Área_de_impresión</vt:lpstr>
      <vt:lpstr>WEB_SISTEMA!Área_de_impresión</vt:lpstr>
    </vt:vector>
  </TitlesOfParts>
  <Company>CONSAR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CONSAR</dc:creator>
  <cp:lastModifiedBy>Rebeca Verduzco</cp:lastModifiedBy>
  <cp:lastPrinted>2011-04-06T01:54:43Z</cp:lastPrinted>
  <dcterms:created xsi:type="dcterms:W3CDTF">2008-05-15T14:55:34Z</dcterms:created>
  <dcterms:modified xsi:type="dcterms:W3CDTF">2025-01-13T16:37:25Z</dcterms:modified>
</cp:coreProperties>
</file>