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RAVERDUZCO\Documents\Boletín\2025\12_Diciembre\Estadísticas\Financiero\Procesos\Inversiones\"/>
    </mc:Choice>
  </mc:AlternateContent>
  <xr:revisionPtr revIDLastSave="0" documentId="13_ncr:1_{DD1D0034-C073-4978-A192-7C0DB2647BBC}" xr6:coauthVersionLast="36" xr6:coauthVersionMax="36" xr10:uidLastSave="{00000000-0000-0000-0000-000000000000}"/>
  <bookViews>
    <workbookView xWindow="0" yWindow="0" windowWidth="23040" windowHeight="8250" tabRatio="754" xr2:uid="{00000000-000D-0000-FFFF-FFFF00000000}"/>
  </bookViews>
  <sheets>
    <sheet name="WEB_SISTEMA" sheetId="1" r:id="rId1"/>
    <sheet name="WEB_SB Pensiones" sheetId="13" r:id="rId2"/>
    <sheet name="WEB_SB 60-64" sheetId="4" r:id="rId3"/>
    <sheet name="WEB_SB 65-69" sheetId="5" r:id="rId4"/>
    <sheet name="WEB_SB 70-74" sheetId="6" r:id="rId5"/>
    <sheet name="WEB_SB 75-79" sheetId="14" r:id="rId6"/>
    <sheet name="WEB_SB 80-84" sheetId="15" r:id="rId7"/>
    <sheet name="WEB_SB 85-89" sheetId="16" r:id="rId8"/>
    <sheet name="WEB_SB 90-94" sheetId="17" r:id="rId9"/>
    <sheet name="WEB_SB 95-99" sheetId="20" r:id="rId10"/>
    <sheet name="WEB_SB Inicial" sheetId="12" r:id="rId11"/>
    <sheet name="WEB_ADICIONALES" sheetId="8" r:id="rId12"/>
    <sheet name="WEB_ADICIONALES (2)" sheetId="9" r:id="rId13"/>
  </sheets>
  <externalReferences>
    <externalReference r:id="rId14"/>
    <externalReference r:id="rId15"/>
    <externalReference r:id="rId16"/>
  </externalReferences>
  <definedNames>
    <definedName name="_RV2">[1]BUSCARV!$A:$B</definedName>
    <definedName name="ActivoNeto" localSheetId="9">#REF!</definedName>
    <definedName name="ActivoNeto" localSheetId="10">#REF!</definedName>
    <definedName name="ActivoNeto" localSheetId="1">#REF!</definedName>
    <definedName name="ActivoNeto">#REF!</definedName>
    <definedName name="Afore" localSheetId="9">#REF!</definedName>
    <definedName name="Afore" localSheetId="10">#REF!</definedName>
    <definedName name="Afore" localSheetId="1">#REF!</definedName>
    <definedName name="Afore">#REF!</definedName>
    <definedName name="AFORE_CVE" localSheetId="9">#REF!</definedName>
    <definedName name="AFORE_CVE" localSheetId="10">#REF!</definedName>
    <definedName name="AFORE_CVE" localSheetId="1">#REF!</definedName>
    <definedName name="AFORE_CVE">#REF!</definedName>
    <definedName name="AFORE_RVNal" localSheetId="9">#REF!</definedName>
    <definedName name="AFORE_RVNal" localSheetId="10">#REF!</definedName>
    <definedName name="AFORE_RVNal" localSheetId="1">#REF!</definedName>
    <definedName name="AFORE_RVNal">#REF!</definedName>
    <definedName name="AFORES">[1]BUSCARV!$G:$H</definedName>
    <definedName name="an" localSheetId="9">#REF!</definedName>
    <definedName name="an">#REF!</definedName>
    <definedName name="_xlnm.Print_Area" localSheetId="11">WEB_ADICIONALES!$A$1:$I$49</definedName>
    <definedName name="_xlnm.Print_Area" localSheetId="12">'WEB_ADICIONALES (2)'!$B$2:$U$44</definedName>
    <definedName name="_xlnm.Print_Area" localSheetId="2">'WEB_SB 60-64'!$B$2:$N$44</definedName>
    <definedName name="_xlnm.Print_Area" localSheetId="3">'WEB_SB 65-69'!$B$2:$N$44</definedName>
    <definedName name="_xlnm.Print_Area" localSheetId="4">'WEB_SB 70-74'!$B$2:$N$44</definedName>
    <definedName name="_xlnm.Print_Area" localSheetId="5">'WEB_SB 75-79'!$B$2:$M$44</definedName>
    <definedName name="_xlnm.Print_Area" localSheetId="6">'WEB_SB 80-84'!$B$2:$N$44</definedName>
    <definedName name="_xlnm.Print_Area" localSheetId="7">'WEB_SB 85-89'!$B$2:$N$44</definedName>
    <definedName name="_xlnm.Print_Area" localSheetId="8">'WEB_SB 90-94'!$B$2:$N$44</definedName>
    <definedName name="_xlnm.Print_Area" localSheetId="9">'WEB_SB 95-99'!$B$2:$N$44</definedName>
    <definedName name="_xlnm.Print_Area" localSheetId="10">'WEB_SB Inicial'!$B$2:$N$44</definedName>
    <definedName name="_xlnm.Print_Area" localSheetId="1">'WEB_SB Pensiones'!$B$2:$N$44</definedName>
    <definedName name="_xlnm.Print_Area" localSheetId="0">WEB_SISTEMA!$B$2:$I$44</definedName>
    <definedName name="CarteraExp" localSheetId="9">#REF!</definedName>
    <definedName name="CarteraExp" localSheetId="10">#REF!</definedName>
    <definedName name="CarteraExp" localSheetId="1">#REF!</definedName>
    <definedName name="CarteraExp">#REF!</definedName>
    <definedName name="CarteraExp2" localSheetId="9">#REF!</definedName>
    <definedName name="CarteraExp2" localSheetId="10">#REF!</definedName>
    <definedName name="CarteraExp2" localSheetId="1">#REF!</definedName>
    <definedName name="CarteraExp2">#REF!</definedName>
    <definedName name="ClasCuadrosAzules">[1]BUSCARV!$M:$N</definedName>
    <definedName name="CuadrosAzules_CVE" localSheetId="9">#REF!</definedName>
    <definedName name="CuadrosAzules_CVE" localSheetId="10">#REF!</definedName>
    <definedName name="CuadrosAzules_CVE" localSheetId="1">#REF!</definedName>
    <definedName name="CuadrosAzules_CVE">#REF!</definedName>
    <definedName name="CuadrosAzules_CVE2" localSheetId="9">#REF!</definedName>
    <definedName name="CuadrosAzules_CVE2" localSheetId="10">#REF!</definedName>
    <definedName name="CuadrosAzules_CVE2" localSheetId="1">#REF!</definedName>
    <definedName name="CuadrosAzules_CVE2">#REF!</definedName>
    <definedName name="Mandatos">'[2]Cuadros Azules (Exp)'!$N:$N</definedName>
    <definedName name="MontoExpuesto" localSheetId="9">#REF!</definedName>
    <definedName name="MontoExpuesto" localSheetId="10">#REF!</definedName>
    <definedName name="MontoExpuesto" localSheetId="1">#REF!</definedName>
    <definedName name="MontoExpuesto">#REF!</definedName>
    <definedName name="NWCuadrosAzules2" localSheetId="9">#REF!</definedName>
    <definedName name="NWCuadrosAzules2" localSheetId="10">#REF!</definedName>
    <definedName name="NWCuadrosAzules2" localSheetId="1">#REF!</definedName>
    <definedName name="NWCuadrosAzules2">#REF!</definedName>
    <definedName name="RVINT">'[2]Cuadros Azules (Exp)'!$G:$G</definedName>
    <definedName name="RVNAL" localSheetId="9">#REF!</definedName>
    <definedName name="RVNAL" localSheetId="10">#REF!</definedName>
    <definedName name="RVNAL" localSheetId="1">#REF!</definedName>
    <definedName name="RVNAL">#REF!</definedName>
    <definedName name="SIEFORE" localSheetId="9">#REF!</definedName>
    <definedName name="SIEFORE" localSheetId="10">#REF!</definedName>
    <definedName name="SIEFORE" localSheetId="1">#REF!</definedName>
    <definedName name="SIEFORE">#REF!</definedName>
    <definedName name="SIEFORE2" localSheetId="9">#REF!</definedName>
    <definedName name="SIEFORE2" localSheetId="10">#REF!</definedName>
    <definedName name="SIEFORE2" localSheetId="1">#REF!</definedName>
    <definedName name="SIEFORE2">#REF!</definedName>
    <definedName name="SIEFORES">[1]BUSCARV!$D:$E</definedName>
    <definedName name="SIEFORES_CVE" localSheetId="9">#REF!</definedName>
    <definedName name="SIEFORES_CVE" localSheetId="10">#REF!</definedName>
    <definedName name="SIEFORES_CVE" localSheetId="1">#REF!</definedName>
    <definedName name="SIEFORES_CVE">#REF!</definedName>
    <definedName name="SIEFORES_CVE2" localSheetId="9">#REF!</definedName>
    <definedName name="SIEFORES_CVE2" localSheetId="10">#REF!</definedName>
    <definedName name="SIEFORES_CVE2" localSheetId="1">#REF!</definedName>
    <definedName name="SIEFORES_CVE2">#REF!</definedName>
    <definedName name="Sistema" localSheetId="9">#REF!</definedName>
    <definedName name="Sistema" localSheetId="10">#REF!</definedName>
    <definedName name="Sistema" localSheetId="1">#REF!</definedName>
    <definedName name="Sistema">#REF!</definedName>
    <definedName name="SISTEMA_CVE" localSheetId="9">#REF!</definedName>
    <definedName name="SISTEMA_CVE" localSheetId="10">#REF!</definedName>
    <definedName name="SISTEMA_CVE" localSheetId="1">#REF!</definedName>
    <definedName name="SISTEMA_CVE">#REF!</definedName>
    <definedName name="SISTEMA_RVNal" localSheetId="9">#REF!</definedName>
    <definedName name="SISTEMA_RVNal" localSheetId="10">#REF!</definedName>
    <definedName name="SISTEMA_RVNal" localSheetId="1">#REF!</definedName>
    <definedName name="SISTEMA_RVNal">#REF!</definedName>
    <definedName name="SISTEMA_RVNAL2" localSheetId="9">#REF!</definedName>
    <definedName name="SISTEMA_RVNAL2" localSheetId="10">#REF!</definedName>
    <definedName name="SISTEMA_RVNAL2" localSheetId="1">#REF!</definedName>
    <definedName name="SISTEMA_RVNAL2">#REF!</definedName>
    <definedName name="SISTEMAS">[1]BUSCARV!$J:$K</definedName>
    <definedName name="TipoSiefore">[1]BUSCARV!$P:$Q</definedName>
    <definedName name="x">'[3]Cuadros Azules (Exp)'!$N:$N</definedName>
  </definedNames>
  <calcPr calcId="191029"/>
</workbook>
</file>

<file path=xl/calcChain.xml><?xml version="1.0" encoding="utf-8"?>
<calcChain xmlns="http://schemas.openxmlformats.org/spreadsheetml/2006/main">
  <c r="B2" i="8" l="1"/>
  <c r="B2" i="9" s="1"/>
</calcChain>
</file>

<file path=xl/sharedStrings.xml><?xml version="1.0" encoding="utf-8"?>
<sst xmlns="http://schemas.openxmlformats.org/spreadsheetml/2006/main" count="897" uniqueCount="97">
  <si>
    <t>Tipo de Instrumento</t>
  </si>
  <si>
    <t>Renta Variable Nacional</t>
  </si>
  <si>
    <t>Renta Variable Internacional</t>
  </si>
  <si>
    <t>Privados Nacionales</t>
  </si>
  <si>
    <t>Alimentos</t>
  </si>
  <si>
    <t>Automotriz</t>
  </si>
  <si>
    <t>Banca de Desarrollo</t>
  </si>
  <si>
    <t>Bancario</t>
  </si>
  <si>
    <t>Bebidas</t>
  </si>
  <si>
    <t>Cemento</t>
  </si>
  <si>
    <t>Centros Comerciales</t>
  </si>
  <si>
    <t>Consumo</t>
  </si>
  <si>
    <t>Deuda CP</t>
  </si>
  <si>
    <t>Estados</t>
  </si>
  <si>
    <t>Europesos</t>
  </si>
  <si>
    <t>Grupos Industriales</t>
  </si>
  <si>
    <t>Infraestructura</t>
  </si>
  <si>
    <t>OTROS</t>
  </si>
  <si>
    <t>Papel</t>
  </si>
  <si>
    <t>Paraestatal</t>
  </si>
  <si>
    <t>Serv. Financieros</t>
  </si>
  <si>
    <t>Telecom</t>
  </si>
  <si>
    <t>Transporte</t>
  </si>
  <si>
    <t>Vivienda</t>
  </si>
  <si>
    <t>Deuda Internacional</t>
  </si>
  <si>
    <t>BOND182</t>
  </si>
  <si>
    <t>BONDESD</t>
  </si>
  <si>
    <t>BONOS</t>
  </si>
  <si>
    <t>BPAS</t>
  </si>
  <si>
    <t>CBIC</t>
  </si>
  <si>
    <t>CETES</t>
  </si>
  <si>
    <t>DEPBMX</t>
  </si>
  <si>
    <t>UDIBONO</t>
  </si>
  <si>
    <t>UMS</t>
  </si>
  <si>
    <t>TOTAL</t>
  </si>
  <si>
    <t>Azteca</t>
  </si>
  <si>
    <t>Coppel</t>
  </si>
  <si>
    <t>Inbursa</t>
  </si>
  <si>
    <t>Invercap</t>
  </si>
  <si>
    <t>Principal</t>
  </si>
  <si>
    <t>Siefore 
Adicional</t>
  </si>
  <si>
    <t>COMPOSICIÓN DE LAS INVERSIONES</t>
  </si>
  <si>
    <t>Profuturo (SIAV)</t>
  </si>
  <si>
    <t>Profuturo (SAC)</t>
  </si>
  <si>
    <t>PensionISSSTE</t>
  </si>
  <si>
    <t>Estructurados</t>
  </si>
  <si>
    <t>Profuturo</t>
  </si>
  <si>
    <t>Inmobiliario</t>
  </si>
  <si>
    <t>XXI-Banorte</t>
  </si>
  <si>
    <t>XXI-Banorte (SPS1)</t>
  </si>
  <si>
    <t>XXI-Banorte (SPS2)</t>
  </si>
  <si>
    <t>XXI-Banorte (SPS3)</t>
  </si>
  <si>
    <t>XXI-Banorte (SPS4)</t>
  </si>
  <si>
    <t>XXI-Banorte (SPS5)</t>
  </si>
  <si>
    <t>SURA</t>
  </si>
  <si>
    <t>SURA (SIAV)</t>
  </si>
  <si>
    <t>Otros</t>
  </si>
  <si>
    <t>Mercancías</t>
  </si>
  <si>
    <t>XXI-Banorte (SIAV)</t>
  </si>
  <si>
    <t>XXI-Banorte (SPS6)</t>
  </si>
  <si>
    <t>XXI-Banorte (SPS7)</t>
  </si>
  <si>
    <t>XXI-Banorte (SPS8)</t>
  </si>
  <si>
    <t>XXI-Banorte (SPS9)</t>
  </si>
  <si>
    <t>XXI-Banorte (SPS10)</t>
  </si>
  <si>
    <t>SURA (SIAV1)</t>
  </si>
  <si>
    <t>SURA (SIAV2)</t>
  </si>
  <si>
    <t>Construcción</t>
  </si>
  <si>
    <t>FIBRAS</t>
  </si>
  <si>
    <t>ADICIONALES</t>
  </si>
  <si>
    <t>Aerolíneas</t>
  </si>
  <si>
    <t>Sociedad de Inversión Adicional</t>
  </si>
  <si>
    <t>Siefore Básica Pensiones</t>
  </si>
  <si>
    <t>Siefore Básica 60-64</t>
  </si>
  <si>
    <t>Siefore Básica 65-69</t>
  </si>
  <si>
    <t>Siefore Básica 70-74</t>
  </si>
  <si>
    <t>Siefore Básica 75-79</t>
  </si>
  <si>
    <t>Siefore Básica 80-84</t>
  </si>
  <si>
    <t>Siefore Básica 85-89</t>
  </si>
  <si>
    <t>Siefore Básica 90-94</t>
  </si>
  <si>
    <t>Siefore Básica Inicial</t>
  </si>
  <si>
    <t>Aerolineas</t>
  </si>
  <si>
    <t>Construccion</t>
  </si>
  <si>
    <t>Siderurgica</t>
  </si>
  <si>
    <t>Mercancias</t>
  </si>
  <si>
    <t>Empresas Productivas del Estado</t>
  </si>
  <si>
    <t>Eurobonos</t>
  </si>
  <si>
    <t>FONADIN</t>
  </si>
  <si>
    <t>Otros Activos</t>
  </si>
  <si>
    <t>BONDESF</t>
  </si>
  <si>
    <t>BONDESG</t>
  </si>
  <si>
    <t>Siderúrgica</t>
  </si>
  <si>
    <t>Siefore Básica 95-99</t>
  </si>
  <si>
    <t>Banamex</t>
  </si>
  <si>
    <t>Banamex (SIAV2)</t>
  </si>
  <si>
    <r>
      <t xml:space="preserve">Gubernamental </t>
    </r>
    <r>
      <rPr>
        <b/>
        <vertAlign val="superscript"/>
        <sz val="10"/>
        <color rgb="FFFFFFFF"/>
        <rFont val="Arial"/>
        <family val="2"/>
      </rPr>
      <t>III</t>
    </r>
  </si>
  <si>
    <t>I) Porcentajes calculados a valor a mercado respecto a los Activos Netos.
II) Otros Activos agrupa aquellos activos que no se consideran dentro de las clases anteriores, como son Derivados con subyacente diferente a Renta Variable, depósitos, cuentas por pagar y cuentas por cobrar.
III) A partir de abril de 2025 se reporta la información de manera desagregada acerca de la inversión en BONDES G y FONADIN. Asimismo, se consolidan las inversiones de los BPAS y se incorpora la clasificación "Otros", la cual agrupa aquellos instrumentos no incluidos en las categorías existentes.</t>
  </si>
  <si>
    <t>Cifras porcentuales al cierre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</si>
</sst>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_ _€_-;\-* #,##0.00_ _€_-;_-* &quot;-&quot;??_ _€_-;_-@_-"/>
    <numFmt numFmtId="165" formatCode="0.0"/>
    <numFmt numFmtId="166" formatCode="_-* #,##0.0_ _€_-;\-* #,##0.0_ _€_-;_-* &quot;-&quot;??_ _€_-;_-@_-"/>
    <numFmt numFmtId="167" formatCode="0.000000%"/>
    <numFmt numFmtId="168" formatCode="0.0000000%"/>
    <numFmt numFmtId="169" formatCode="0.00000000%"/>
    <numFmt numFmtId="170" formatCode="0.00000000000000%"/>
  </numFmts>
  <fonts count="11" x14ac:knownFonts="1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22"/>
      <color indexed="9"/>
      <name val="Arial"/>
      <family val="2"/>
    </font>
    <font>
      <i/>
      <sz val="11"/>
      <color rgb="FF000000"/>
      <name val="Montserrat"/>
    </font>
    <font>
      <b/>
      <vertAlign val="superscript"/>
      <sz val="10"/>
      <color rgb="FFFFFF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n">
        <color indexed="22"/>
      </right>
      <top/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84">
    <xf numFmtId="0" fontId="0" fillId="0" borderId="0" xfId="0"/>
    <xf numFmtId="0" fontId="7" fillId="3" borderId="2" xfId="4" applyFont="1" applyFill="1" applyBorder="1" applyAlignment="1">
      <alignment vertical="center" wrapText="1"/>
    </xf>
    <xf numFmtId="0" fontId="7" fillId="3" borderId="3" xfId="4" applyFont="1" applyFill="1" applyBorder="1" applyAlignment="1">
      <alignment vertical="center" wrapText="1"/>
    </xf>
    <xf numFmtId="0" fontId="7" fillId="4" borderId="0" xfId="4" applyFont="1" applyFill="1" applyBorder="1" applyAlignment="1">
      <alignment horizontal="center" vertical="center" wrapText="1"/>
    </xf>
    <xf numFmtId="0" fontId="7" fillId="5" borderId="0" xfId="4" applyFont="1" applyFill="1" applyBorder="1" applyAlignment="1">
      <alignment horizontal="center" vertical="center" wrapText="1"/>
    </xf>
    <xf numFmtId="0" fontId="7" fillId="6" borderId="0" xfId="4" applyFont="1" applyFill="1" applyBorder="1" applyAlignment="1">
      <alignment horizontal="center" vertical="center" wrapText="1"/>
    </xf>
    <xf numFmtId="0" fontId="7" fillId="7" borderId="0" xfId="4" applyFont="1" applyFill="1" applyBorder="1" applyAlignment="1">
      <alignment horizontal="center" vertical="center" wrapText="1"/>
    </xf>
    <xf numFmtId="0" fontId="7" fillId="8" borderId="0" xfId="4" applyFont="1" applyFill="1" applyBorder="1" applyAlignment="1">
      <alignment horizontal="center" vertical="center" wrapText="1"/>
    </xf>
    <xf numFmtId="0" fontId="6" fillId="9" borderId="0" xfId="4" applyFont="1" applyFill="1" applyBorder="1" applyAlignment="1">
      <alignment vertical="center" wrapText="1"/>
    </xf>
    <xf numFmtId="0" fontId="3" fillId="9" borderId="0" xfId="4" applyFill="1"/>
    <xf numFmtId="0" fontId="7" fillId="10" borderId="0" xfId="4" applyFont="1" applyFill="1" applyAlignment="1">
      <alignment horizontal="left" vertical="center" wrapText="1"/>
    </xf>
    <xf numFmtId="0" fontId="7" fillId="10" borderId="0" xfId="4" applyFont="1" applyFill="1"/>
    <xf numFmtId="0" fontId="7" fillId="4" borderId="4" xfId="4" applyFont="1" applyFill="1" applyBorder="1" applyAlignment="1">
      <alignment horizontal="center" textRotation="90"/>
    </xf>
    <xf numFmtId="0" fontId="7" fillId="4" borderId="4" xfId="4" applyFont="1" applyFill="1" applyBorder="1" applyAlignment="1">
      <alignment horizontal="center" textRotation="90" wrapText="1"/>
    </xf>
    <xf numFmtId="0" fontId="7" fillId="7" borderId="4" xfId="4" applyFont="1" applyFill="1" applyBorder="1" applyAlignment="1">
      <alignment horizontal="center" textRotation="90"/>
    </xf>
    <xf numFmtId="0" fontId="7" fillId="7" borderId="4" xfId="4" applyFont="1" applyFill="1" applyBorder="1" applyAlignment="1">
      <alignment horizontal="center" textRotation="90" wrapText="1"/>
    </xf>
    <xf numFmtId="0" fontId="7" fillId="6" borderId="4" xfId="4" applyFont="1" applyFill="1" applyBorder="1" applyAlignment="1">
      <alignment horizontal="center" textRotation="90"/>
    </xf>
    <xf numFmtId="0" fontId="7" fillId="6" borderId="4" xfId="4" applyFont="1" applyFill="1" applyBorder="1" applyAlignment="1">
      <alignment horizontal="center" textRotation="90" wrapText="1"/>
    </xf>
    <xf numFmtId="0" fontId="7" fillId="5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/>
    </xf>
    <xf numFmtId="0" fontId="7" fillId="3" borderId="6" xfId="4" applyFont="1" applyFill="1" applyBorder="1" applyAlignment="1">
      <alignment horizontal="left" vertical="center" wrapText="1"/>
    </xf>
    <xf numFmtId="0" fontId="7" fillId="11" borderId="0" xfId="4" applyFont="1" applyFill="1" applyBorder="1" applyAlignment="1">
      <alignment horizontal="center" vertical="center" wrapText="1"/>
    </xf>
    <xf numFmtId="0" fontId="7" fillId="11" borderId="4" xfId="4" applyFont="1" applyFill="1" applyBorder="1" applyAlignment="1">
      <alignment horizontal="center" textRotation="90"/>
    </xf>
    <xf numFmtId="0" fontId="7" fillId="11" borderId="4" xfId="4" applyFont="1" applyFill="1" applyBorder="1" applyAlignment="1">
      <alignment horizontal="center" textRotation="90" wrapText="1"/>
    </xf>
    <xf numFmtId="0" fontId="7" fillId="3" borderId="2" xfId="4" applyFont="1" applyFill="1" applyBorder="1" applyAlignment="1">
      <alignment horizontal="left" vertical="center" wrapText="1"/>
    </xf>
    <xf numFmtId="0" fontId="7" fillId="3" borderId="3" xfId="4" applyFont="1" applyFill="1" applyBorder="1" applyAlignment="1">
      <alignment horizontal="left" vertical="center" wrapText="1"/>
    </xf>
    <xf numFmtId="0" fontId="3" fillId="2" borderId="5" xfId="1" applyNumberFormat="1" applyFont="1" applyFill="1" applyBorder="1"/>
    <xf numFmtId="0" fontId="7" fillId="3" borderId="6" xfId="4" applyFont="1" applyFill="1" applyBorder="1" applyAlignment="1">
      <alignment vertical="center" wrapText="1"/>
    </xf>
    <xf numFmtId="10" fontId="3" fillId="2" borderId="5" xfId="1" applyNumberFormat="1" applyFont="1" applyFill="1" applyBorder="1" applyAlignment="1">
      <alignment vertical="center"/>
    </xf>
    <xf numFmtId="0" fontId="3" fillId="2" borderId="5" xfId="1" applyNumberFormat="1" applyFont="1" applyFill="1" applyBorder="1" applyAlignment="1">
      <alignment vertical="center"/>
    </xf>
    <xf numFmtId="0" fontId="7" fillId="3" borderId="11" xfId="4" applyFont="1" applyFill="1" applyBorder="1" applyAlignment="1">
      <alignment vertical="center" wrapText="1"/>
    </xf>
    <xf numFmtId="164" fontId="3" fillId="2" borderId="5" xfId="1" applyFont="1" applyFill="1" applyBorder="1" applyAlignment="1">
      <alignment vertical="center"/>
    </xf>
    <xf numFmtId="164" fontId="3" fillId="2" borderId="5" xfId="1" applyFont="1" applyFill="1" applyBorder="1"/>
    <xf numFmtId="165" fontId="3" fillId="2" borderId="1" xfId="1" applyNumberFormat="1" applyFont="1" applyFill="1" applyBorder="1" applyAlignment="1">
      <alignment horizontal="right" vertical="center" indent="1"/>
    </xf>
    <xf numFmtId="165" fontId="7" fillId="10" borderId="4" xfId="5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right" indent="1"/>
    </xf>
    <xf numFmtId="2" fontId="7" fillId="10" borderId="4" xfId="5" applyNumberFormat="1" applyFont="1" applyFill="1" applyBorder="1" applyAlignment="1">
      <alignment horizontal="center"/>
    </xf>
    <xf numFmtId="2" fontId="3" fillId="2" borderId="1" xfId="1" applyNumberFormat="1" applyFont="1" applyFill="1" applyBorder="1" applyAlignment="1">
      <alignment horizontal="right" vertical="center" indent="1"/>
    </xf>
    <xf numFmtId="0" fontId="3" fillId="0" borderId="0" xfId="4" applyFill="1"/>
    <xf numFmtId="0" fontId="3" fillId="0" borderId="0" xfId="4" applyFont="1" applyFill="1"/>
    <xf numFmtId="0" fontId="0" fillId="0" borderId="0" xfId="0" applyFill="1"/>
    <xf numFmtId="0" fontId="5" fillId="0" borderId="0" xfId="4" applyFont="1" applyFill="1"/>
    <xf numFmtId="165" fontId="7" fillId="3" borderId="0" xfId="5" applyNumberFormat="1" applyFont="1" applyFill="1" applyAlignment="1">
      <alignment horizontal="center" vertical="center" wrapText="1"/>
    </xf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43" fontId="0" fillId="0" borderId="0" xfId="0" applyNumberFormat="1"/>
    <xf numFmtId="170" fontId="0" fillId="0" borderId="0" xfId="0" applyNumberFormat="1"/>
    <xf numFmtId="0" fontId="9" fillId="0" borderId="0" xfId="0" applyFont="1" applyAlignment="1">
      <alignment vertical="center" wrapText="1" readingOrder="1"/>
    </xf>
    <xf numFmtId="165" fontId="3" fillId="2" borderId="1" xfId="1" applyNumberFormat="1" applyFont="1" applyFill="1" applyBorder="1" applyAlignment="1">
      <alignment horizontal="center" vertical="center"/>
    </xf>
    <xf numFmtId="0" fontId="7" fillId="3" borderId="12" xfId="4" applyFont="1" applyFill="1" applyBorder="1" applyAlignment="1">
      <alignment horizontal="left" vertical="center" wrapText="1"/>
    </xf>
    <xf numFmtId="166" fontId="0" fillId="0" borderId="0" xfId="1" applyNumberFormat="1" applyFont="1"/>
    <xf numFmtId="2" fontId="3" fillId="2" borderId="1" xfId="1" applyNumberFormat="1" applyFont="1" applyFill="1" applyBorder="1" applyAlignment="1">
      <alignment horizontal="center" vertical="center"/>
    </xf>
    <xf numFmtId="165" fontId="3" fillId="2" borderId="13" xfId="5" applyNumberFormat="1" applyFont="1" applyFill="1" applyBorder="1" applyAlignment="1">
      <alignment vertical="center"/>
    </xf>
    <xf numFmtId="165" fontId="3" fillId="2" borderId="14" xfId="5" applyNumberFormat="1" applyFont="1" applyFill="1" applyBorder="1" applyAlignment="1">
      <alignment vertical="center"/>
    </xf>
    <xf numFmtId="165" fontId="3" fillId="2" borderId="5" xfId="5" applyNumberFormat="1" applyFont="1" applyFill="1" applyBorder="1" applyAlignment="1">
      <alignment vertical="center"/>
    </xf>
    <xf numFmtId="165" fontId="3" fillId="2" borderId="15" xfId="5" applyNumberFormat="1" applyFont="1" applyFill="1" applyBorder="1" applyAlignment="1">
      <alignment vertical="center"/>
    </xf>
    <xf numFmtId="165" fontId="3" fillId="2" borderId="15" xfId="5" applyNumberFormat="1" applyFont="1" applyFill="1" applyBorder="1"/>
    <xf numFmtId="165" fontId="3" fillId="2" borderId="0" xfId="5" applyNumberFormat="1" applyFont="1" applyFill="1" applyBorder="1" applyAlignment="1">
      <alignment vertical="center"/>
    </xf>
    <xf numFmtId="165" fontId="3" fillId="2" borderId="5" xfId="5" applyNumberFormat="1" applyFont="1" applyFill="1" applyBorder="1"/>
    <xf numFmtId="2" fontId="0" fillId="0" borderId="0" xfId="0" applyNumberFormat="1"/>
    <xf numFmtId="0" fontId="9" fillId="0" borderId="0" xfId="0" applyFont="1" applyAlignment="1">
      <alignment horizontal="left" vertical="center" wrapText="1" readingOrder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left" vertical="center" wrapText="1"/>
    </xf>
    <xf numFmtId="0" fontId="7" fillId="3" borderId="11" xfId="4" applyFont="1" applyFill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7" fillId="3" borderId="9" xfId="4" applyFont="1" applyFill="1" applyBorder="1" applyAlignment="1">
      <alignment horizontal="center" vertical="center" wrapText="1"/>
    </xf>
    <xf numFmtId="0" fontId="8" fillId="11" borderId="0" xfId="4" applyFont="1" applyFill="1" applyBorder="1" applyAlignment="1">
      <alignment horizontal="center" vertical="center" wrapText="1"/>
    </xf>
    <xf numFmtId="0" fontId="8" fillId="11" borderId="10" xfId="4" applyFont="1" applyFill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5" borderId="0" xfId="4" applyFont="1" applyFill="1" applyBorder="1" applyAlignment="1">
      <alignment horizontal="center" vertical="center" wrapText="1"/>
    </xf>
    <xf numFmtId="0" fontId="8" fillId="6" borderId="9" xfId="4" applyFont="1" applyFill="1" applyBorder="1" applyAlignment="1">
      <alignment horizontal="center" vertical="center" wrapText="1"/>
    </xf>
    <xf numFmtId="0" fontId="8" fillId="6" borderId="0" xfId="4" applyFont="1" applyFill="1" applyBorder="1" applyAlignment="1">
      <alignment horizontal="center" vertical="center" wrapText="1"/>
    </xf>
    <xf numFmtId="0" fontId="8" fillId="7" borderId="9" xfId="4" applyFont="1" applyFill="1" applyBorder="1" applyAlignment="1">
      <alignment horizontal="center" vertical="center" wrapText="1"/>
    </xf>
    <xf numFmtId="0" fontId="8" fillId="7" borderId="0" xfId="4" applyFont="1" applyFill="1" applyBorder="1" applyAlignment="1">
      <alignment horizontal="center" vertical="center" wrapText="1"/>
    </xf>
    <xf numFmtId="0" fontId="8" fillId="4" borderId="9" xfId="4" applyFont="1" applyFill="1" applyBorder="1" applyAlignment="1">
      <alignment horizontal="center" vertical="center" wrapText="1"/>
    </xf>
    <xf numFmtId="0" fontId="8" fillId="4" borderId="0" xfId="4" applyFont="1" applyFill="1" applyBorder="1" applyAlignment="1">
      <alignment horizontal="center" vertical="center" wrapText="1"/>
    </xf>
    <xf numFmtId="0" fontId="8" fillId="8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 wrapText="1"/>
    </xf>
    <xf numFmtId="0" fontId="8" fillId="8" borderId="9" xfId="4" applyFont="1" applyFill="1" applyBorder="1" applyAlignment="1">
      <alignment horizontal="center" vertical="center" wrapText="1"/>
    </xf>
  </cellXfs>
  <cellStyles count="8">
    <cellStyle name="Millares" xfId="1" builtinId="3"/>
    <cellStyle name="Millares 2" xfId="6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00000000-0005-0000-0000-000005000000}"/>
    <cellStyle name="Normal_Detalle 20080331_V2" xfId="4" xr:uid="{00000000-0005-0000-0000-000006000000}"/>
    <cellStyle name="Porcentaje" xfId="5" builtinId="5"/>
  </cellStyles>
  <dxfs count="13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F0000"/>
      <rgbColor rgb="0000ABEA"/>
      <rgbColor rgb="00900000"/>
      <rgbColor rgb="00006411"/>
      <rgbColor rgb="00BA0F35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E4789"/>
      <rgbColor rgb="00339966"/>
      <rgbColor rgb="00DC5D24"/>
      <rgbColor rgb="002D8E3C"/>
      <rgbColor rgb="0054206B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ESGOS%20-%20ARCHIVOS%20Y%20GR&#193;FICOS\02%20Entregas%20TM\2011\Archivos%202011%2001\(OK)%2020100629%20-%20CUADROS%20CONSAR%20(Estructurados)%20_Actinv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ysanchez\AppData\Local\Temp\wzea31\20160226\(OK)%2020131230%20CUADROS%20CONSAR%20(Estructurad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1-DAER\060-Publicaciones\02-Estad&#237;sticas\2016\Archivos%202016%2006\(OK)%2020160530%20CUADROS%20CONSAR%20(Estructur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Cuadros Azules (Exp)"/>
      <sheetName val="NVO CuadrosAzules (EXP)"/>
      <sheetName val="CORPTRC"/>
      <sheetName val="Hoja1MOD"/>
      <sheetName val="BUSCARV"/>
      <sheetName val="Hoja1 (MOD)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"/>
      <sheetName val="WEB_ADICION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EMISORA</v>
          </cell>
          <cell r="B1" t="str">
            <v>REGIÓN</v>
          </cell>
          <cell r="D1" t="str">
            <v>SIEFORE</v>
          </cell>
          <cell r="E1" t="str">
            <v>Cartera + Exposición</v>
          </cell>
          <cell r="G1" t="str">
            <v>Afore</v>
          </cell>
          <cell r="H1" t="str">
            <v>Cartera + Exposición</v>
          </cell>
          <cell r="J1" t="str">
            <v>SISTEMA</v>
          </cell>
          <cell r="K1" t="str">
            <v>Cartera + Exposición</v>
          </cell>
          <cell r="M1" t="str">
            <v>CUADROS</v>
          </cell>
          <cell r="N1" t="str">
            <v>NWCuadrosAzules</v>
          </cell>
          <cell r="P1" t="str">
            <v>TipoSiefore</v>
          </cell>
        </row>
        <row r="2">
          <cell r="A2" t="str">
            <v>ISHARES MSCI Australia Index Fund</v>
          </cell>
          <cell r="B2" t="str">
            <v>Oceanía</v>
          </cell>
          <cell r="D2" t="str">
            <v>Afirme (SB1)</v>
          </cell>
          <cell r="E2">
            <v>358649579.56000006</v>
          </cell>
          <cell r="G2" t="str">
            <v>Afirme</v>
          </cell>
          <cell r="H2">
            <v>6499653104.4300003</v>
          </cell>
          <cell r="J2" t="str">
            <v>SB1</v>
          </cell>
          <cell r="K2">
            <v>124288336946.0174</v>
          </cell>
          <cell r="M2" t="str">
            <v>Renta Variable Nacional</v>
          </cell>
          <cell r="N2" t="str">
            <v>Renta Variable Nacional</v>
          </cell>
          <cell r="P2" t="str">
            <v>SB1</v>
          </cell>
          <cell r="Q2" t="str">
            <v>SB1</v>
          </cell>
        </row>
        <row r="3">
          <cell r="A3" t="str">
            <v>Deutsche Borse AG HDAX</v>
          </cell>
          <cell r="B3" t="str">
            <v>Europa</v>
          </cell>
          <cell r="D3" t="str">
            <v>Ahorra-Ahora (SB1)</v>
          </cell>
          <cell r="E3">
            <v>0</v>
          </cell>
          <cell r="G3" t="str">
            <v>Ahorra-Ahora</v>
          </cell>
          <cell r="H3">
            <v>0</v>
          </cell>
          <cell r="J3" t="str">
            <v>SB2</v>
          </cell>
          <cell r="K3">
            <v>308547106170.57599</v>
          </cell>
          <cell r="M3" t="str">
            <v>América</v>
          </cell>
          <cell r="N3" t="str">
            <v>Renta Variable Internacional</v>
          </cell>
          <cell r="P3" t="str">
            <v>SB2</v>
          </cell>
          <cell r="Q3" t="str">
            <v>SB2</v>
          </cell>
        </row>
        <row r="4">
          <cell r="A4" t="str">
            <v>DJ EURO STOXX 50</v>
          </cell>
          <cell r="B4" t="str">
            <v>Europa</v>
          </cell>
          <cell r="D4" t="str">
            <v>Argos (SB1)</v>
          </cell>
          <cell r="E4">
            <v>0</v>
          </cell>
          <cell r="G4" t="str">
            <v>Argos</v>
          </cell>
          <cell r="H4">
            <v>0</v>
          </cell>
          <cell r="J4" t="str">
            <v>SB3</v>
          </cell>
          <cell r="K4">
            <v>393491619264.49237</v>
          </cell>
          <cell r="M4" t="str">
            <v>Asia</v>
          </cell>
          <cell r="N4" t="str">
            <v>Renta Variable Internacional</v>
          </cell>
          <cell r="P4" t="str">
            <v>SB3</v>
          </cell>
          <cell r="Q4" t="str">
            <v>SB3</v>
          </cell>
        </row>
        <row r="5">
          <cell r="A5" t="str">
            <v>LATIBEX</v>
          </cell>
          <cell r="B5" t="str">
            <v>Europa</v>
          </cell>
          <cell r="D5" t="str">
            <v>Azteca (SB1)</v>
          </cell>
          <cell r="E5">
            <v>604845934.40999997</v>
          </cell>
          <cell r="G5" t="str">
            <v>Azteca</v>
          </cell>
          <cell r="H5">
            <v>11684619014.130005</v>
          </cell>
          <cell r="J5" t="str">
            <v>SB4</v>
          </cell>
          <cell r="K5">
            <v>389552983099.40601</v>
          </cell>
          <cell r="M5" t="str">
            <v>Europa</v>
          </cell>
          <cell r="N5" t="str">
            <v>Renta Variable Internacional</v>
          </cell>
          <cell r="P5" t="str">
            <v>SB4</v>
          </cell>
          <cell r="Q5" t="str">
            <v>SB4</v>
          </cell>
        </row>
        <row r="6">
          <cell r="A6" t="str">
            <v>ISHARES MSCI EMU Index Fund</v>
          </cell>
          <cell r="B6" t="str">
            <v>Europa</v>
          </cell>
          <cell r="D6" t="str">
            <v>Banamex (SB1)</v>
          </cell>
          <cell r="E6">
            <v>15920453806.300001</v>
          </cell>
          <cell r="G6" t="str">
            <v>Banamex</v>
          </cell>
          <cell r="H6">
            <v>218155267637.4296</v>
          </cell>
          <cell r="J6" t="str">
            <v>SB5</v>
          </cell>
          <cell r="K6">
            <v>94201148644.150314</v>
          </cell>
          <cell r="M6" t="str">
            <v>Oceanía</v>
          </cell>
          <cell r="N6" t="str">
            <v>Renta Variable Internacional</v>
          </cell>
          <cell r="P6" t="str">
            <v>SB5</v>
          </cell>
          <cell r="Q6" t="str">
            <v>SB5</v>
          </cell>
        </row>
        <row r="7">
          <cell r="A7" t="str">
            <v>ISHARES MSCI France Index Fund</v>
          </cell>
          <cell r="B7" t="str">
            <v>Europa</v>
          </cell>
          <cell r="D7" t="str">
            <v>Bancomer (SB1)</v>
          </cell>
          <cell r="E7">
            <v>16700740200.48</v>
          </cell>
          <cell r="G7" t="str">
            <v>Bancomer</v>
          </cell>
          <cell r="H7">
            <v>207824923907.83386</v>
          </cell>
          <cell r="J7" t="str">
            <v>AC1</v>
          </cell>
          <cell r="K7">
            <v>85453701.599999994</v>
          </cell>
          <cell r="M7" t="str">
            <v>Alimentos</v>
          </cell>
          <cell r="N7" t="str">
            <v>Privados Nacionales</v>
          </cell>
          <cell r="P7" t="str">
            <v>AC1</v>
          </cell>
          <cell r="Q7" t="str">
            <v>ADICIONALES</v>
          </cell>
        </row>
        <row r="8">
          <cell r="A8" t="str">
            <v>ISHARES MSCI Germany Index</v>
          </cell>
          <cell r="B8" t="str">
            <v>Europa</v>
          </cell>
          <cell r="D8" t="str">
            <v>Banorte (SB1)</v>
          </cell>
          <cell r="E8">
            <v>5255145624.6999998</v>
          </cell>
          <cell r="G8" t="str">
            <v>Banorte</v>
          </cell>
          <cell r="H8">
            <v>80285192492.350067</v>
          </cell>
          <cell r="J8" t="str">
            <v>AV2</v>
          </cell>
          <cell r="K8">
            <v>0</v>
          </cell>
          <cell r="M8" t="str">
            <v>Automotriz</v>
          </cell>
          <cell r="N8" t="str">
            <v>Privados Nacionales</v>
          </cell>
          <cell r="P8" t="str">
            <v>AV2</v>
          </cell>
          <cell r="Q8" t="str">
            <v>ADICIONALES</v>
          </cell>
        </row>
        <row r="9">
          <cell r="A9" t="str">
            <v>MSCI Sweden Index Fund</v>
          </cell>
          <cell r="B9" t="str">
            <v>Europa</v>
          </cell>
          <cell r="D9" t="str">
            <v>Coppel (SB1)</v>
          </cell>
          <cell r="E9">
            <v>851129028.56000018</v>
          </cell>
          <cell r="G9" t="str">
            <v>Coppel</v>
          </cell>
          <cell r="H9">
            <v>28642154616.350006</v>
          </cell>
          <cell r="J9" t="str">
            <v>AV1</v>
          </cell>
          <cell r="K9">
            <v>0</v>
          </cell>
          <cell r="M9" t="str">
            <v>Banca de Desarrollo</v>
          </cell>
          <cell r="N9" t="str">
            <v>Privados Nacionales</v>
          </cell>
          <cell r="P9" t="str">
            <v>AV1</v>
          </cell>
          <cell r="Q9" t="str">
            <v>ADICIONALES</v>
          </cell>
        </row>
        <row r="10">
          <cell r="A10" t="str">
            <v>ISHARES MSCI United Kingdom Index Fund</v>
          </cell>
          <cell r="B10" t="str">
            <v>Europa</v>
          </cell>
          <cell r="D10" t="str">
            <v>HSBC (SB1)</v>
          </cell>
          <cell r="E10">
            <v>2402405568.6500001</v>
          </cell>
          <cell r="G10" t="str">
            <v>HSBC</v>
          </cell>
          <cell r="H10">
            <v>36452930118.354012</v>
          </cell>
          <cell r="J10" t="str">
            <v>SAC</v>
          </cell>
          <cell r="K10">
            <v>69688954.559600011</v>
          </cell>
          <cell r="M10" t="str">
            <v>Bancario</v>
          </cell>
          <cell r="N10" t="str">
            <v>Privados Nacionales</v>
          </cell>
          <cell r="P10" t="str">
            <v>SAC</v>
          </cell>
          <cell r="Q10" t="str">
            <v>ADICIONALES</v>
          </cell>
        </row>
        <row r="11">
          <cell r="A11" t="str">
            <v>LATIBEX</v>
          </cell>
          <cell r="B11" t="str">
            <v>Europa</v>
          </cell>
          <cell r="D11" t="str">
            <v>Inbursa (SB1)</v>
          </cell>
          <cell r="E11">
            <v>10175027854.340002</v>
          </cell>
          <cell r="G11" t="str">
            <v>Inbursa</v>
          </cell>
          <cell r="H11">
            <v>126641588465.14003</v>
          </cell>
          <cell r="J11" t="str">
            <v>SIAV</v>
          </cell>
          <cell r="K11">
            <v>1156291958.660001</v>
          </cell>
          <cell r="M11" t="str">
            <v>Bebidas</v>
          </cell>
          <cell r="N11" t="str">
            <v>Privados Nacionales</v>
          </cell>
          <cell r="P11" t="str">
            <v>SIAV</v>
          </cell>
          <cell r="Q11" t="str">
            <v>ADICIONALES</v>
          </cell>
        </row>
        <row r="12">
          <cell r="A12" t="str">
            <v>Swiss Market Index</v>
          </cell>
          <cell r="B12" t="str">
            <v>Europa</v>
          </cell>
          <cell r="D12" t="str">
            <v>ING (SB1)</v>
          </cell>
          <cell r="E12">
            <v>13298290703.459999</v>
          </cell>
          <cell r="G12" t="str">
            <v>ING</v>
          </cell>
          <cell r="H12">
            <v>170632903186.99094</v>
          </cell>
          <cell r="J12" t="str">
            <v>SIAV2</v>
          </cell>
          <cell r="K12">
            <v>22016663.200000003</v>
          </cell>
          <cell r="M12" t="str">
            <v>Cemento</v>
          </cell>
          <cell r="N12" t="str">
            <v>Privados Nacionales</v>
          </cell>
          <cell r="P12" t="str">
            <v>SIAV2</v>
          </cell>
          <cell r="Q12" t="str">
            <v>ADICIONALES</v>
          </cell>
        </row>
        <row r="13">
          <cell r="A13" t="str">
            <v>CAC 40 Index</v>
          </cell>
          <cell r="B13" t="str">
            <v>Europa</v>
          </cell>
          <cell r="D13" t="str">
            <v>Invercap (SB1)</v>
          </cell>
          <cell r="E13">
            <v>2177975447.1199999</v>
          </cell>
          <cell r="G13" t="str">
            <v>Invercap</v>
          </cell>
          <cell r="H13">
            <v>45672490699.223465</v>
          </cell>
          <cell r="J13" t="str">
            <v>SPS1</v>
          </cell>
          <cell r="K13">
            <v>47558702.119999997</v>
          </cell>
          <cell r="M13" t="str">
            <v>Centros Comerciales</v>
          </cell>
          <cell r="N13" t="str">
            <v>Privados Nacionales</v>
          </cell>
          <cell r="P13" t="str">
            <v>SPS1</v>
          </cell>
          <cell r="Q13" t="str">
            <v>ADICIONALES</v>
          </cell>
        </row>
        <row r="14">
          <cell r="A14" t="str">
            <v>Deutsche Borse AG German Stock Index</v>
          </cell>
          <cell r="B14" t="str">
            <v>Europa</v>
          </cell>
          <cell r="D14" t="str">
            <v>Ixe (SB1)</v>
          </cell>
          <cell r="E14">
            <v>0</v>
          </cell>
          <cell r="G14" t="str">
            <v>Ixe</v>
          </cell>
          <cell r="H14">
            <v>0</v>
          </cell>
          <cell r="J14" t="str">
            <v>SPS2</v>
          </cell>
          <cell r="K14">
            <v>1163644373.2400002</v>
          </cell>
          <cell r="M14" t="str">
            <v>Consumo</v>
          </cell>
          <cell r="N14" t="str">
            <v>Privados Nacionales</v>
          </cell>
          <cell r="P14" t="str">
            <v>SPS2</v>
          </cell>
          <cell r="Q14" t="str">
            <v>ADICIONALES</v>
          </cell>
        </row>
        <row r="15">
          <cell r="A15" t="str">
            <v>IBEX 35 Index</v>
          </cell>
          <cell r="B15" t="str">
            <v>Europa</v>
          </cell>
          <cell r="D15" t="str">
            <v>Metlife (SB1)</v>
          </cell>
          <cell r="E15">
            <v>2568453686.02</v>
          </cell>
          <cell r="G15" t="str">
            <v>Metlife</v>
          </cell>
          <cell r="H15">
            <v>29755519108.990002</v>
          </cell>
          <cell r="J15" t="str">
            <v>SPS3</v>
          </cell>
          <cell r="K15">
            <v>2312243400.75</v>
          </cell>
          <cell r="M15" t="str">
            <v>Deuda CP</v>
          </cell>
          <cell r="N15" t="str">
            <v>Privados Nacionales</v>
          </cell>
          <cell r="P15" t="str">
            <v>SPS3</v>
          </cell>
          <cell r="Q15" t="str">
            <v>ADICIONALES</v>
          </cell>
        </row>
        <row r="16">
          <cell r="A16" t="str">
            <v>UKX - FTSE 100 Index</v>
          </cell>
          <cell r="B16" t="str">
            <v>Europa</v>
          </cell>
          <cell r="D16" t="str">
            <v>PensionISSSTE (SB1)</v>
          </cell>
          <cell r="E16">
            <v>31374999037.980003</v>
          </cell>
          <cell r="G16" t="str">
            <v>Principal</v>
          </cell>
          <cell r="H16">
            <v>56339856807.750252</v>
          </cell>
          <cell r="J16" t="str">
            <v>SPS4</v>
          </cell>
          <cell r="K16">
            <v>7876489456.2100019</v>
          </cell>
          <cell r="M16" t="str">
            <v>Estados</v>
          </cell>
          <cell r="N16" t="str">
            <v>Privados Nacionales</v>
          </cell>
          <cell r="P16" t="str">
            <v>SPS4</v>
          </cell>
          <cell r="Q16" t="str">
            <v>ADICIONALES</v>
          </cell>
        </row>
        <row r="17">
          <cell r="A17" t="str">
            <v>MSCI Italy Index</v>
          </cell>
          <cell r="B17" t="str">
            <v>Europa</v>
          </cell>
          <cell r="D17" t="str">
            <v>Principal (SB1)</v>
          </cell>
          <cell r="E17">
            <v>6529732828.1674805</v>
          </cell>
          <cell r="G17" t="str">
            <v>Profuturo</v>
          </cell>
          <cell r="H17">
            <v>144917480775.43564</v>
          </cell>
          <cell r="M17" t="str">
            <v>Europesos</v>
          </cell>
          <cell r="N17" t="str">
            <v>Privados Nacionales</v>
          </cell>
        </row>
        <row r="18">
          <cell r="A18" t="str">
            <v>ACCION FTSE LATIBEX TOP ETF, FI</v>
          </cell>
          <cell r="B18" t="str">
            <v>Europa</v>
          </cell>
          <cell r="D18" t="str">
            <v>Profuturo (SB1)</v>
          </cell>
          <cell r="E18">
            <v>7062095801.1199951</v>
          </cell>
          <cell r="G18" t="str">
            <v>Scotia</v>
          </cell>
          <cell r="H18">
            <v>0</v>
          </cell>
          <cell r="J18" t="str">
            <v>ADICIONALES</v>
          </cell>
          <cell r="K18">
            <v>12733387210.339603</v>
          </cell>
          <cell r="M18" t="str">
            <v>Grupos Industriales</v>
          </cell>
          <cell r="N18" t="str">
            <v>Privados Nacionales</v>
          </cell>
        </row>
        <row r="19">
          <cell r="A19" t="str">
            <v>ISHARES MSCI Hong Kong Index Fund</v>
          </cell>
          <cell r="B19" t="str">
            <v>Asia</v>
          </cell>
          <cell r="D19" t="str">
            <v>Scotia (SB1)</v>
          </cell>
          <cell r="E19">
            <v>0</v>
          </cell>
          <cell r="G19" t="str">
            <v>XXI</v>
          </cell>
          <cell r="H19">
            <v>85151394545.333725</v>
          </cell>
          <cell r="M19" t="str">
            <v>Hoteles</v>
          </cell>
          <cell r="N19" t="str">
            <v>Privados Nacionales</v>
          </cell>
        </row>
        <row r="20">
          <cell r="A20" t="str">
            <v>ISHARES MSCI Japan Index Fund</v>
          </cell>
          <cell r="B20" t="str">
            <v>Asia</v>
          </cell>
          <cell r="D20" t="str">
            <v>XXI (SB1)</v>
          </cell>
          <cell r="E20">
            <v>9008391845.1500015</v>
          </cell>
          <cell r="G20" t="str">
            <v>PensionISSSTE</v>
          </cell>
          <cell r="H20">
            <v>74158606855.240051</v>
          </cell>
          <cell r="M20" t="str">
            <v>Infraestructura</v>
          </cell>
          <cell r="N20" t="str">
            <v>Privados Nacionales</v>
          </cell>
        </row>
        <row r="21">
          <cell r="A21" t="str">
            <v>Nikkey Index</v>
          </cell>
          <cell r="B21" t="str">
            <v>Asia</v>
          </cell>
          <cell r="D21" t="str">
            <v>Afirme (SB2)</v>
          </cell>
          <cell r="E21">
            <v>780182593.87</v>
          </cell>
          <cell r="M21" t="str">
            <v>OTROS</v>
          </cell>
          <cell r="N21" t="str">
            <v>Privados Nacionales</v>
          </cell>
        </row>
        <row r="22">
          <cell r="A22" t="str">
            <v>Hang Seng Index</v>
          </cell>
          <cell r="B22" t="str">
            <v>Asia</v>
          </cell>
          <cell r="D22" t="str">
            <v>Ahorra-Ahora (SB2)</v>
          </cell>
          <cell r="E22">
            <v>0</v>
          </cell>
          <cell r="M22" t="str">
            <v>Papel</v>
          </cell>
          <cell r="N22" t="str">
            <v>Privados Nacionales</v>
          </cell>
        </row>
        <row r="23">
          <cell r="A23" t="str">
            <v>Topix Index</v>
          </cell>
          <cell r="B23" t="str">
            <v>Asia</v>
          </cell>
          <cell r="D23" t="str">
            <v>Argos (SB2)</v>
          </cell>
          <cell r="E23">
            <v>0</v>
          </cell>
          <cell r="M23" t="str">
            <v>Paraestatal</v>
          </cell>
          <cell r="N23" t="str">
            <v>Privados Nacionales</v>
          </cell>
        </row>
        <row r="24">
          <cell r="A24" t="str">
            <v>Nikkey Index</v>
          </cell>
          <cell r="B24" t="str">
            <v>Asia</v>
          </cell>
          <cell r="D24" t="str">
            <v>Azteca (SB2)</v>
          </cell>
          <cell r="E24">
            <v>1698958424.6899998</v>
          </cell>
          <cell r="M24" t="str">
            <v>Serv. Financieros</v>
          </cell>
          <cell r="N24" t="str">
            <v>Privados Nacionales</v>
          </cell>
        </row>
        <row r="25">
          <cell r="A25" t="str">
            <v>S&amp;P/ASX 50 Index</v>
          </cell>
          <cell r="B25" t="str">
            <v>Asia</v>
          </cell>
          <cell r="D25" t="str">
            <v>Banamex (SB2)</v>
          </cell>
          <cell r="E25">
            <v>44557457381.574745</v>
          </cell>
          <cell r="M25" t="str">
            <v>Siderúrgica</v>
          </cell>
          <cell r="N25" t="str">
            <v>Privados Nacionales</v>
          </cell>
        </row>
        <row r="26">
          <cell r="A26" t="str">
            <v>Topix Index</v>
          </cell>
          <cell r="B26" t="str">
            <v>Asia</v>
          </cell>
          <cell r="D26" t="str">
            <v>Bancomer (SB2)</v>
          </cell>
          <cell r="E26">
            <v>46611872312.647171</v>
          </cell>
          <cell r="M26" t="str">
            <v>Sofol Especializada</v>
          </cell>
          <cell r="N26" t="str">
            <v>Privados Nacionales</v>
          </cell>
        </row>
        <row r="27">
          <cell r="A27" t="str">
            <v>ISHARES DJ US HEALTHCARE SECTOR</v>
          </cell>
          <cell r="B27" t="str">
            <v>América</v>
          </cell>
          <cell r="D27" t="str">
            <v>Banorte (SB2)</v>
          </cell>
          <cell r="E27">
            <v>14658605372.829998</v>
          </cell>
          <cell r="M27" t="str">
            <v>Telecom</v>
          </cell>
          <cell r="N27" t="str">
            <v>Privados Nacionales</v>
          </cell>
        </row>
        <row r="28">
          <cell r="A28" t="str">
            <v>INDUSTRIAL SELECT SECTOR SPDR</v>
          </cell>
          <cell r="B28" t="str">
            <v>América</v>
          </cell>
          <cell r="D28" t="str">
            <v>Coppel (SB2)</v>
          </cell>
          <cell r="E28">
            <v>3765537164.0900006</v>
          </cell>
          <cell r="M28" t="str">
            <v>Transporte</v>
          </cell>
          <cell r="N28" t="str">
            <v>Privados Nacionales</v>
          </cell>
        </row>
        <row r="29">
          <cell r="A29" t="str">
            <v>Consumer Staples Select Sector Index</v>
          </cell>
          <cell r="B29" t="str">
            <v>América</v>
          </cell>
          <cell r="D29" t="str">
            <v>HSBC (SB2)</v>
          </cell>
          <cell r="E29">
            <v>6400375333.1540012</v>
          </cell>
          <cell r="M29" t="str">
            <v>Vivienda</v>
          </cell>
          <cell r="N29" t="str">
            <v>Privados Nacionales</v>
          </cell>
        </row>
        <row r="30">
          <cell r="A30" t="str">
            <v>ISHARES DJ US OIL &amp; GAS EXPL</v>
          </cell>
          <cell r="B30" t="str">
            <v>América</v>
          </cell>
          <cell r="D30" t="str">
            <v>Inbursa (SB2)</v>
          </cell>
          <cell r="E30">
            <v>37007058976.090004</v>
          </cell>
          <cell r="M30" t="str">
            <v>Bursatilizados</v>
          </cell>
          <cell r="N30" t="str">
            <v>Privados Nacionales</v>
          </cell>
        </row>
        <row r="31">
          <cell r="A31" t="str">
            <v>DOW JONES INDUSTRIAL</v>
          </cell>
          <cell r="B31" t="str">
            <v>América</v>
          </cell>
          <cell r="D31" t="str">
            <v>ING (SB2)</v>
          </cell>
          <cell r="E31">
            <v>37120415293.832085</v>
          </cell>
          <cell r="M31" t="str">
            <v>Estructurados</v>
          </cell>
          <cell r="N31" t="str">
            <v>Estructurados</v>
          </cell>
        </row>
        <row r="32">
          <cell r="A32" t="str">
            <v>POWERSHARES NASDAQ 100</v>
          </cell>
          <cell r="B32" t="str">
            <v>América</v>
          </cell>
          <cell r="D32" t="str">
            <v>Invercap (SB2)</v>
          </cell>
          <cell r="E32">
            <v>7979518008.3166113</v>
          </cell>
          <cell r="M32" t="str">
            <v>Deuda Internacional</v>
          </cell>
          <cell r="N32" t="str">
            <v>Deuda Internacional</v>
          </cell>
        </row>
        <row r="33">
          <cell r="A33" t="str">
            <v>Index NASDAQ 100</v>
          </cell>
          <cell r="B33" t="str">
            <v>América</v>
          </cell>
          <cell r="D33" t="str">
            <v>Ixe (SB2)</v>
          </cell>
          <cell r="E33">
            <v>0</v>
          </cell>
          <cell r="M33" t="str">
            <v>BOND182</v>
          </cell>
          <cell r="N33" t="str">
            <v>Gubernamental</v>
          </cell>
        </row>
        <row r="34">
          <cell r="A34" t="str">
            <v>IPC</v>
          </cell>
          <cell r="B34" t="str">
            <v>América</v>
          </cell>
          <cell r="D34" t="str">
            <v>Metlife (SB2)</v>
          </cell>
          <cell r="E34">
            <v>6657298602.7199984</v>
          </cell>
          <cell r="M34" t="str">
            <v>BONDESD</v>
          </cell>
          <cell r="N34" t="str">
            <v>Gubernamental</v>
          </cell>
        </row>
        <row r="35">
          <cell r="A35" t="str">
            <v>IPC Large Cap Ret</v>
          </cell>
          <cell r="B35" t="str">
            <v>América</v>
          </cell>
          <cell r="D35" t="str">
            <v>PensionISSSTE (SB2)</v>
          </cell>
          <cell r="E35">
            <v>30983487006.94001</v>
          </cell>
          <cell r="M35" t="str">
            <v>BONOS</v>
          </cell>
          <cell r="N35" t="str">
            <v>Gubernamental</v>
          </cell>
        </row>
        <row r="36">
          <cell r="A36" t="str">
            <v>IPC Mid Cap Ret</v>
          </cell>
          <cell r="B36" t="str">
            <v>América</v>
          </cell>
          <cell r="D36" t="str">
            <v>Principal (SB2)</v>
          </cell>
          <cell r="E36">
            <v>12684931315.77075</v>
          </cell>
          <cell r="M36" t="str">
            <v>BPA182</v>
          </cell>
          <cell r="N36" t="str">
            <v>Gubernamental</v>
          </cell>
        </row>
        <row r="37">
          <cell r="A37" t="str">
            <v>ISHARES DJ US Aerospace &amp; Defense</v>
          </cell>
          <cell r="B37" t="str">
            <v>América</v>
          </cell>
          <cell r="D37" t="str">
            <v>Profuturo (SB2)</v>
          </cell>
          <cell r="E37">
            <v>28118586489.921608</v>
          </cell>
          <cell r="M37" t="str">
            <v>BPAS</v>
          </cell>
          <cell r="N37" t="str">
            <v>Gubernamental</v>
          </cell>
        </row>
        <row r="38">
          <cell r="A38" t="str">
            <v>ISHARES DJ US Energy Sector</v>
          </cell>
          <cell r="B38" t="str">
            <v>América</v>
          </cell>
          <cell r="D38" t="str">
            <v>Scotia (SB2)</v>
          </cell>
          <cell r="E38">
            <v>0</v>
          </cell>
          <cell r="M38" t="str">
            <v>BPAT</v>
          </cell>
          <cell r="N38" t="str">
            <v>Gubernamental</v>
          </cell>
        </row>
        <row r="39">
          <cell r="A39" t="str">
            <v>ISHARES DJ US Technology Sector</v>
          </cell>
          <cell r="B39" t="str">
            <v>América</v>
          </cell>
          <cell r="D39" t="str">
            <v>XXI (SB2)</v>
          </cell>
          <cell r="E39">
            <v>29522821894.127983</v>
          </cell>
          <cell r="M39" t="str">
            <v>BREMS</v>
          </cell>
          <cell r="N39" t="str">
            <v>Gubernamental</v>
          </cell>
        </row>
        <row r="40">
          <cell r="A40" t="str">
            <v>ISHARES Nasdaq Biotech Indx</v>
          </cell>
          <cell r="B40" t="str">
            <v>América</v>
          </cell>
          <cell r="D40" t="str">
            <v>Afirme (SB3)</v>
          </cell>
          <cell r="E40">
            <v>1258402783.6500013</v>
          </cell>
          <cell r="M40" t="str">
            <v>CBIC</v>
          </cell>
          <cell r="N40" t="str">
            <v>Gubernamental</v>
          </cell>
        </row>
        <row r="41">
          <cell r="A41" t="str">
            <v>ISHARES MSCI Canada Index Fund</v>
          </cell>
          <cell r="B41" t="str">
            <v>América</v>
          </cell>
          <cell r="D41" t="str">
            <v>Ahorra-Ahora (SB3)</v>
          </cell>
          <cell r="E41">
            <v>0</v>
          </cell>
          <cell r="M41" t="str">
            <v>CETES</v>
          </cell>
          <cell r="N41" t="str">
            <v>Gubernamental</v>
          </cell>
        </row>
        <row r="42">
          <cell r="A42" t="str">
            <v>Russell 2000 Index</v>
          </cell>
          <cell r="B42" t="str">
            <v>América</v>
          </cell>
          <cell r="D42" t="str">
            <v>Argos (SB3)</v>
          </cell>
          <cell r="E42">
            <v>0</v>
          </cell>
          <cell r="M42" t="str">
            <v>DEPBMX</v>
          </cell>
          <cell r="N42" t="str">
            <v>Gubernamental</v>
          </cell>
        </row>
        <row r="43">
          <cell r="A43" t="str">
            <v>S&amp;P 500 Index Financial Sector</v>
          </cell>
          <cell r="B43" t="str">
            <v>América</v>
          </cell>
          <cell r="D43" t="str">
            <v>Azteca (SB3)</v>
          </cell>
          <cell r="E43">
            <v>2996086061.7100005</v>
          </cell>
          <cell r="M43" t="str">
            <v>UDIBONO</v>
          </cell>
          <cell r="N43" t="str">
            <v>Gubernamental</v>
          </cell>
        </row>
        <row r="44">
          <cell r="A44" t="str">
            <v>ISHARES S&amp;P 500 Index Fund</v>
          </cell>
          <cell r="B44" t="str">
            <v>América</v>
          </cell>
          <cell r="D44" t="str">
            <v>Banamex (SB3)</v>
          </cell>
          <cell r="E44">
            <v>66561407050.119026</v>
          </cell>
          <cell r="M44" t="str">
            <v>UMS</v>
          </cell>
          <cell r="N44" t="str">
            <v>Gubernamental</v>
          </cell>
        </row>
        <row r="45">
          <cell r="A45" t="str">
            <v>DOW JONES INDUSTRIAL</v>
          </cell>
          <cell r="B45" t="str">
            <v>América</v>
          </cell>
          <cell r="D45" t="str">
            <v>Bancomer (SB3)</v>
          </cell>
          <cell r="E45">
            <v>65922849140.808044</v>
          </cell>
          <cell r="M45" t="str">
            <v>REPORTO</v>
          </cell>
          <cell r="N45" t="str">
            <v>Gubernamental</v>
          </cell>
        </row>
        <row r="46">
          <cell r="A46" t="str">
            <v>S&amp;P 500 Index Financial Sector</v>
          </cell>
          <cell r="B46" t="str">
            <v>América</v>
          </cell>
          <cell r="D46" t="str">
            <v>Banorte (SB3)</v>
          </cell>
          <cell r="E46">
            <v>21582127513.299999</v>
          </cell>
        </row>
        <row r="47">
          <cell r="A47" t="str">
            <v>S&amp;P 500 Index Financial Sector</v>
          </cell>
          <cell r="B47" t="str">
            <v>América</v>
          </cell>
          <cell r="D47" t="str">
            <v>Coppel (SB3)</v>
          </cell>
          <cell r="E47">
            <v>7028125722.1900005</v>
          </cell>
        </row>
        <row r="48">
          <cell r="A48" t="str">
            <v>S&amp;P 500 Index Financial Sector</v>
          </cell>
          <cell r="B48" t="str">
            <v>América</v>
          </cell>
          <cell r="D48" t="str">
            <v>HSBC (SB3)</v>
          </cell>
          <cell r="E48">
            <v>10290342617.222002</v>
          </cell>
        </row>
        <row r="49">
          <cell r="A49" t="str">
            <v>American Stock Exchange Composite Index</v>
          </cell>
          <cell r="B49" t="str">
            <v>América</v>
          </cell>
          <cell r="D49" t="str">
            <v>Inbursa (SB3)</v>
          </cell>
          <cell r="E49">
            <v>44403319008.449989</v>
          </cell>
        </row>
        <row r="50">
          <cell r="A50" t="str">
            <v>S&amp;P 500 Index Fund</v>
          </cell>
          <cell r="B50" t="str">
            <v>América</v>
          </cell>
          <cell r="D50" t="str">
            <v>ING (SB3)</v>
          </cell>
          <cell r="E50">
            <v>56707273056.401299</v>
          </cell>
        </row>
        <row r="51">
          <cell r="A51" t="str">
            <v>S&amp;P Midcap 400 Index</v>
          </cell>
          <cell r="B51" t="str">
            <v>América</v>
          </cell>
          <cell r="D51" t="str">
            <v>Invercap (SB3)</v>
          </cell>
          <cell r="E51">
            <v>13124523070.787775</v>
          </cell>
        </row>
        <row r="52">
          <cell r="A52" t="str">
            <v>S&amp;P/TSX Composite Inex</v>
          </cell>
          <cell r="B52" t="str">
            <v>América</v>
          </cell>
          <cell r="D52" t="str">
            <v>Ixe (SB3)</v>
          </cell>
          <cell r="E52">
            <v>0</v>
          </cell>
        </row>
        <row r="53">
          <cell r="A53" t="str">
            <v>IPC</v>
          </cell>
          <cell r="B53" t="str">
            <v>América</v>
          </cell>
          <cell r="D53" t="str">
            <v>Metlife (SB3)</v>
          </cell>
          <cell r="E53">
            <v>9020838886.7300014</v>
          </cell>
        </row>
        <row r="54">
          <cell r="A54" t="str">
            <v>DIAMONDS TRUST SERIES I</v>
          </cell>
          <cell r="B54" t="str">
            <v>América</v>
          </cell>
          <cell r="D54" t="str">
            <v>PensionISSSTE (SB3)</v>
          </cell>
          <cell r="E54">
            <v>5184540804.920002</v>
          </cell>
        </row>
        <row r="55">
          <cell r="A55" t="str">
            <v>SPDR TRUST SERIES 1</v>
          </cell>
          <cell r="B55" t="str">
            <v>América</v>
          </cell>
          <cell r="D55" t="str">
            <v>Principal (SB3)</v>
          </cell>
          <cell r="E55">
            <v>16240340829.562243</v>
          </cell>
        </row>
        <row r="56">
          <cell r="A56" t="str">
            <v>ISHARES DJ SELECT DIVIDEND</v>
          </cell>
          <cell r="B56" t="str">
            <v>América</v>
          </cell>
          <cell r="D56" t="str">
            <v>Profuturo (SB3)</v>
          </cell>
          <cell r="E56">
            <v>48587725204.159195</v>
          </cell>
        </row>
        <row r="57">
          <cell r="A57" t="str">
            <v>Russell 1000 Index</v>
          </cell>
          <cell r="B57" t="str">
            <v>América</v>
          </cell>
          <cell r="D57" t="str">
            <v>Scotia (SB3)</v>
          </cell>
          <cell r="E57">
            <v>0</v>
          </cell>
        </row>
        <row r="58">
          <cell r="A58" t="str">
            <v>S&amp;P 100 Index Fund</v>
          </cell>
          <cell r="B58" t="str">
            <v>América</v>
          </cell>
          <cell r="D58" t="str">
            <v>XXI (SB3)</v>
          </cell>
          <cell r="E58">
            <v>24583717514.482052</v>
          </cell>
        </row>
        <row r="59">
          <cell r="A59" t="str">
            <v>S&amp;P 500 Index Fund</v>
          </cell>
          <cell r="B59" t="str">
            <v>América</v>
          </cell>
          <cell r="D59" t="str">
            <v>Afirme (SB4)</v>
          </cell>
          <cell r="E59">
            <v>1700844855.7800002</v>
          </cell>
        </row>
        <row r="60">
          <cell r="A60" t="str">
            <v>S&amp;P Midcap 400 Index</v>
          </cell>
          <cell r="B60" t="str">
            <v>América</v>
          </cell>
          <cell r="D60" t="str">
            <v>Ahorra-Ahora (SB4)</v>
          </cell>
          <cell r="E60">
            <v>0</v>
          </cell>
        </row>
        <row r="61">
          <cell r="A61" t="str">
            <v>S&amp;P Small Cap Index 600 Fund</v>
          </cell>
          <cell r="B61" t="str">
            <v>América</v>
          </cell>
          <cell r="D61" t="str">
            <v>Argos (SB4)</v>
          </cell>
          <cell r="E61">
            <v>0</v>
          </cell>
        </row>
        <row r="62">
          <cell r="A62" t="str">
            <v>S&amp;P/TSX 60 INDEX</v>
          </cell>
          <cell r="B62" t="str">
            <v>América</v>
          </cell>
          <cell r="D62" t="str">
            <v>Azteca (SB4)</v>
          </cell>
          <cell r="E62">
            <v>4229064838.2100015</v>
          </cell>
        </row>
        <row r="63">
          <cell r="A63" t="str">
            <v>DOW JONES</v>
          </cell>
          <cell r="B63" t="str">
            <v>América</v>
          </cell>
          <cell r="D63" t="str">
            <v>Banamex (SB4)</v>
          </cell>
          <cell r="E63">
            <v>71868825767.91629</v>
          </cell>
        </row>
        <row r="64">
          <cell r="A64" t="str">
            <v>XLF INDEX</v>
          </cell>
          <cell r="B64" t="str">
            <v>América</v>
          </cell>
          <cell r="D64" t="str">
            <v>Bancomer (SB4)</v>
          </cell>
          <cell r="E64">
            <v>57100607811.458519</v>
          </cell>
        </row>
        <row r="65">
          <cell r="A65" t="str">
            <v>ISHARES DJ US CONSUMER SERVICE SECTOR</v>
          </cell>
          <cell r="B65" t="str">
            <v>América</v>
          </cell>
          <cell r="D65" t="str">
            <v>Banorte (SB4)</v>
          </cell>
          <cell r="E65">
            <v>28323226503.469997</v>
          </cell>
        </row>
        <row r="66">
          <cell r="A66" t="str">
            <v>HEALTH CARE SELECT SECTOR SPDR</v>
          </cell>
          <cell r="B66" t="str">
            <v>América</v>
          </cell>
          <cell r="D66" t="str">
            <v>Coppel (SB4)</v>
          </cell>
          <cell r="E66">
            <v>11073291942.700001</v>
          </cell>
        </row>
        <row r="67">
          <cell r="A67" t="str">
            <v>Financial Select Sector SPDR</v>
          </cell>
          <cell r="B67" t="str">
            <v>América</v>
          </cell>
          <cell r="D67" t="str">
            <v>HSBC (SB4)</v>
          </cell>
          <cell r="E67">
            <v>13743349165.060001</v>
          </cell>
        </row>
        <row r="68">
          <cell r="A68" t="str">
            <v>NASDAQ100 Index</v>
          </cell>
          <cell r="B68" t="str">
            <v>América</v>
          </cell>
          <cell r="D68" t="str">
            <v>Inbursa (SB4)</v>
          </cell>
          <cell r="E68">
            <v>29471137807.119984</v>
          </cell>
        </row>
        <row r="69">
          <cell r="A69" t="str">
            <v>ISHARES DJ US HOME CONSTRUCTION SECTOR</v>
          </cell>
          <cell r="B69" t="str">
            <v>América</v>
          </cell>
          <cell r="D69" t="str">
            <v>ING (SB4)</v>
          </cell>
          <cell r="E69">
            <v>54995959602.853569</v>
          </cell>
        </row>
        <row r="70">
          <cell r="A70" t="str">
            <v>ISHARES DJ US Technology Sector</v>
          </cell>
          <cell r="B70" t="str">
            <v>América</v>
          </cell>
          <cell r="D70" t="str">
            <v>Invercap (SB4)</v>
          </cell>
          <cell r="E70">
            <v>16627171834.161755</v>
          </cell>
        </row>
        <row r="71">
          <cell r="A71" t="str">
            <v>CONSUMER DISCRETIONARY SELECT SECTOR</v>
          </cell>
          <cell r="B71" t="str">
            <v>América</v>
          </cell>
          <cell r="D71" t="str">
            <v>Ixe (SB4)</v>
          </cell>
          <cell r="E71">
            <v>0</v>
          </cell>
        </row>
        <row r="72">
          <cell r="A72" t="str">
            <v>HS60 US INDEX</v>
          </cell>
          <cell r="B72" t="str">
            <v>América</v>
          </cell>
          <cell r="D72" t="str">
            <v>Metlife (SB4)</v>
          </cell>
          <cell r="E72">
            <v>8696390481.3199997</v>
          </cell>
        </row>
        <row r="73">
          <cell r="A73" t="str">
            <v>S&amp;P FINANCIAL CASH INDEX</v>
          </cell>
          <cell r="B73" t="str">
            <v>América</v>
          </cell>
          <cell r="D73" t="str">
            <v>PensionISSSTE (SB4)</v>
          </cell>
          <cell r="E73">
            <v>4948278006.8099985</v>
          </cell>
        </row>
        <row r="74">
          <cell r="A74" t="str">
            <v>ISHARES DJ US CONSUMER GOODS SECTOR</v>
          </cell>
          <cell r="B74" t="str">
            <v>América</v>
          </cell>
          <cell r="D74" t="str">
            <v>Principal (SB4)</v>
          </cell>
          <cell r="E74">
            <v>17082083605.278034</v>
          </cell>
        </row>
        <row r="75">
          <cell r="A75" t="str">
            <v>CONSUMER STAPLES SELECT SECTOR SPDR</v>
          </cell>
          <cell r="B75" t="str">
            <v>América</v>
          </cell>
          <cell r="D75" t="str">
            <v>Profuturo (SB4)</v>
          </cell>
          <cell r="E75">
            <v>53573550119.190018</v>
          </cell>
        </row>
        <row r="76">
          <cell r="A76" t="str">
            <v>ISHARES S&amp;P Midcap 400 Index</v>
          </cell>
          <cell r="B76" t="str">
            <v>América</v>
          </cell>
          <cell r="D76" t="str">
            <v>Scotia (SB4)</v>
          </cell>
          <cell r="E76">
            <v>0</v>
          </cell>
        </row>
        <row r="77">
          <cell r="A77" t="str">
            <v>ISAHRES NASDAQ BIOTECHNOLOGY INDEX</v>
          </cell>
          <cell r="B77" t="str">
            <v>América</v>
          </cell>
          <cell r="D77" t="str">
            <v>XXI (SB4)</v>
          </cell>
          <cell r="E77">
            <v>16119200758.079437</v>
          </cell>
        </row>
        <row r="78">
          <cell r="A78" t="str">
            <v>HEALTH CARE SELECT SECTOR SPDR</v>
          </cell>
          <cell r="B78" t="str">
            <v>América</v>
          </cell>
          <cell r="D78" t="str">
            <v>Afirme (SB5)</v>
          </cell>
          <cell r="E78">
            <v>2401573291.5700021</v>
          </cell>
        </row>
        <row r="79">
          <cell r="D79" t="str">
            <v>Ahorra-Ahora (SB5)</v>
          </cell>
          <cell r="E79">
            <v>0</v>
          </cell>
        </row>
        <row r="80">
          <cell r="D80" t="str">
            <v>Argos (SB5)</v>
          </cell>
          <cell r="E80">
            <v>0</v>
          </cell>
        </row>
        <row r="81">
          <cell r="D81" t="str">
            <v>Azteca (SB5)</v>
          </cell>
          <cell r="E81">
            <v>2155663755.1099997</v>
          </cell>
        </row>
        <row r="82">
          <cell r="D82" t="str">
            <v>Banamex (SB5)</v>
          </cell>
          <cell r="E82">
            <v>18847029800.729561</v>
          </cell>
        </row>
        <row r="83">
          <cell r="D83" t="str">
            <v>Bancomer (SB5)</v>
          </cell>
          <cell r="E83">
            <v>9661482300.6504345</v>
          </cell>
        </row>
        <row r="84">
          <cell r="D84" t="str">
            <v>Banorte (SB5)</v>
          </cell>
          <cell r="E84">
            <v>10402436215.500002</v>
          </cell>
        </row>
        <row r="85">
          <cell r="D85" t="str">
            <v>Coppel (SB5)</v>
          </cell>
          <cell r="E85">
            <v>5924070758.8100014</v>
          </cell>
        </row>
        <row r="86">
          <cell r="D86" t="str">
            <v>HSBC (SB5)</v>
          </cell>
          <cell r="E86">
            <v>3616457434.2679996</v>
          </cell>
        </row>
        <row r="87">
          <cell r="D87" t="str">
            <v>Inbursa (SB5)</v>
          </cell>
          <cell r="E87">
            <v>5585044819.1400003</v>
          </cell>
        </row>
        <row r="88">
          <cell r="D88" t="str">
            <v>ING (SB5)</v>
          </cell>
          <cell r="E88">
            <v>8263622090.223917</v>
          </cell>
        </row>
        <row r="89">
          <cell r="D89" t="str">
            <v>Invercap (SB5)</v>
          </cell>
          <cell r="E89">
            <v>5763302338.8373337</v>
          </cell>
        </row>
        <row r="90">
          <cell r="D90" t="str">
            <v>Ixe (SB5)</v>
          </cell>
          <cell r="E90">
            <v>0</v>
          </cell>
        </row>
        <row r="91">
          <cell r="D91" t="str">
            <v>Metlife (SB5)</v>
          </cell>
          <cell r="E91">
            <v>2727083750.6000004</v>
          </cell>
        </row>
        <row r="92">
          <cell r="D92" t="str">
            <v>Principal (SB5)</v>
          </cell>
          <cell r="E92">
            <v>3802768228.9716935</v>
          </cell>
        </row>
        <row r="93">
          <cell r="D93" t="str">
            <v>PensionISSSTE (SB5)</v>
          </cell>
          <cell r="E93">
            <v>1667301998.5900009</v>
          </cell>
        </row>
        <row r="94">
          <cell r="D94" t="str">
            <v>Profuturo (SB5)</v>
          </cell>
          <cell r="E94">
            <v>7466049327.6552048</v>
          </cell>
        </row>
        <row r="95">
          <cell r="D95" t="str">
            <v>Scotia (SB5)</v>
          </cell>
          <cell r="E95">
            <v>0</v>
          </cell>
        </row>
        <row r="96">
          <cell r="D96" t="str">
            <v>XXI (SB5)</v>
          </cell>
          <cell r="E96">
            <v>5917262533.4942923</v>
          </cell>
        </row>
        <row r="97">
          <cell r="D97" t="str">
            <v>Metlife (AC1)</v>
          </cell>
          <cell r="E97">
            <v>85453701.599999994</v>
          </cell>
        </row>
        <row r="98">
          <cell r="D98" t="str">
            <v>Profuturo (SAC)</v>
          </cell>
          <cell r="E98">
            <v>69688954.559600011</v>
          </cell>
        </row>
        <row r="99">
          <cell r="D99" t="str">
            <v>Argos (SIAV)</v>
          </cell>
          <cell r="E99">
            <v>0</v>
          </cell>
        </row>
        <row r="100">
          <cell r="D100" t="str">
            <v>Argos (AV2)</v>
          </cell>
          <cell r="E100">
            <v>0</v>
          </cell>
        </row>
        <row r="101">
          <cell r="D101" t="str">
            <v>Banamex (SIAV)</v>
          </cell>
          <cell r="E101">
            <v>378077167.59000003</v>
          </cell>
        </row>
        <row r="102">
          <cell r="D102" t="str">
            <v>Bancomer (SIAV)</v>
          </cell>
          <cell r="E102">
            <v>491087472.02000004</v>
          </cell>
        </row>
        <row r="103">
          <cell r="D103" t="str">
            <v>ING (SIAV)</v>
          </cell>
          <cell r="E103">
            <v>247342440.21999997</v>
          </cell>
        </row>
        <row r="104">
          <cell r="D104" t="str">
            <v>Profuturo (SIAV)</v>
          </cell>
          <cell r="E104">
            <v>39784878.830000006</v>
          </cell>
        </row>
        <row r="105">
          <cell r="D105" t="str">
            <v>Banamex (SIAV2)</v>
          </cell>
          <cell r="E105">
            <v>22016663.200000003</v>
          </cell>
        </row>
        <row r="106">
          <cell r="D106" t="str">
            <v>Bancomer (SPS1)</v>
          </cell>
          <cell r="E106">
            <v>2674884.42</v>
          </cell>
          <cell r="H106" t="str">
            <v>Argos (SIAV)</v>
          </cell>
        </row>
        <row r="107">
          <cell r="D107" t="str">
            <v>Bancomer (SPS2)</v>
          </cell>
          <cell r="E107">
            <v>1144966274.8200002</v>
          </cell>
          <cell r="H107" t="str">
            <v>Banamex (SIAV)</v>
          </cell>
        </row>
        <row r="108">
          <cell r="D108" t="str">
            <v>Bancomer (SPS3)</v>
          </cell>
          <cell r="E108">
            <v>2312154054.3199997</v>
          </cell>
          <cell r="H108" t="str">
            <v>Banamex (SIAV2)</v>
          </cell>
        </row>
        <row r="109">
          <cell r="D109" t="str">
            <v>Bancomer (SPS4)</v>
          </cell>
          <cell r="E109">
            <v>7876489456.2100019</v>
          </cell>
          <cell r="H109" t="str">
            <v>Bancomer (SIAV)</v>
          </cell>
        </row>
        <row r="110">
          <cell r="D110" t="str">
            <v>Banorte (SPS1)</v>
          </cell>
          <cell r="E110">
            <v>44883817.699999996</v>
          </cell>
          <cell r="H110" t="str">
            <v>Bancomer (SIAV2)</v>
          </cell>
        </row>
        <row r="111">
          <cell r="D111" t="str">
            <v>Banorte (SPS2)</v>
          </cell>
          <cell r="E111">
            <v>18678098.419999998</v>
          </cell>
          <cell r="H111" t="str">
            <v>ING (SIAV)</v>
          </cell>
        </row>
        <row r="112">
          <cell r="D112" t="str">
            <v>Banorte (SPS3)</v>
          </cell>
          <cell r="E112">
            <v>89346.43</v>
          </cell>
          <cell r="H112" t="str">
            <v>Metlife (AC1)</v>
          </cell>
        </row>
        <row r="113">
          <cell r="D113" t="str">
            <v>Scotia (AV1)</v>
          </cell>
          <cell r="E113">
            <v>0</v>
          </cell>
          <cell r="H113" t="str">
            <v>Profuturo (SAC)</v>
          </cell>
        </row>
        <row r="114">
          <cell r="H114" t="str">
            <v>Profuturo (SIAV)</v>
          </cell>
        </row>
        <row r="116">
          <cell r="D116" t="str">
            <v>Argos (Adicionales)</v>
          </cell>
          <cell r="E116">
            <v>0</v>
          </cell>
        </row>
        <row r="117">
          <cell r="D117" t="str">
            <v>Banamex (Adicionales)</v>
          </cell>
          <cell r="E117">
            <v>400093830.79000002</v>
          </cell>
        </row>
        <row r="118">
          <cell r="D118" t="str">
            <v>Bancomer (Adicionales)</v>
          </cell>
          <cell r="E118">
            <v>11827372141.790001</v>
          </cell>
        </row>
        <row r="119">
          <cell r="D119" t="str">
            <v>Banorte (Adicionales)</v>
          </cell>
          <cell r="E119">
            <v>63651262.549999997</v>
          </cell>
        </row>
        <row r="120">
          <cell r="D120" t="str">
            <v>ING (Adicionales)</v>
          </cell>
          <cell r="E120">
            <v>247342440.21999997</v>
          </cell>
          <cell r="K120" t="str">
            <v>Banorte (Adicionales)</v>
          </cell>
        </row>
        <row r="121">
          <cell r="D121" t="str">
            <v>Metlife (Adicionales)</v>
          </cell>
          <cell r="E121">
            <v>85453701.599999994</v>
          </cell>
        </row>
        <row r="122">
          <cell r="D122" t="str">
            <v>Profuturo (Adicionales)</v>
          </cell>
          <cell r="E122">
            <v>109473833.38960001</v>
          </cell>
        </row>
        <row r="123">
          <cell r="D123" t="str">
            <v>Scotia (Adicionales)</v>
          </cell>
          <cell r="E12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 (2)"/>
      <sheetName val="WEB_ADICIONALES"/>
    </sheetNames>
    <sheetDataSet>
      <sheetData sheetId="0" refreshError="1"/>
      <sheetData sheetId="1" refreshError="1"/>
      <sheetData sheetId="2" refreshError="1"/>
      <sheetData sheetId="3" refreshError="1">
        <row r="1">
          <cell r="G1" t="str">
            <v>RV Internacional</v>
          </cell>
          <cell r="N1" t="str">
            <v>Mandatos</v>
          </cell>
        </row>
        <row r="3">
          <cell r="G3">
            <v>13260536.890000001</v>
          </cell>
        </row>
        <row r="4">
          <cell r="G4">
            <v>18201948.649999999</v>
          </cell>
        </row>
        <row r="5">
          <cell r="G5">
            <v>13215406.949999999</v>
          </cell>
        </row>
        <row r="6">
          <cell r="G6">
            <v>6092185.1799999997</v>
          </cell>
        </row>
        <row r="7">
          <cell r="G7">
            <v>306347217.69999999</v>
          </cell>
        </row>
        <row r="8">
          <cell r="G8">
            <v>646762453.93999994</v>
          </cell>
        </row>
        <row r="9">
          <cell r="G9">
            <v>1068973524.5</v>
          </cell>
        </row>
        <row r="10">
          <cell r="G10">
            <v>517810366.19999999</v>
          </cell>
        </row>
        <row r="11">
          <cell r="G11">
            <v>17159168449.136444</v>
          </cell>
          <cell r="N11">
            <v>907827281.21000004</v>
          </cell>
        </row>
        <row r="12">
          <cell r="G12">
            <v>21487678531.038818</v>
          </cell>
          <cell r="N12">
            <v>1383350324.4300001</v>
          </cell>
        </row>
        <row r="13">
          <cell r="G13">
            <v>28883849075.660873</v>
          </cell>
          <cell r="N13">
            <v>2031807841.0899999</v>
          </cell>
        </row>
        <row r="14">
          <cell r="G14">
            <v>61581816.790000007</v>
          </cell>
        </row>
        <row r="15">
          <cell r="G15">
            <v>35351999.770000003</v>
          </cell>
        </row>
        <row r="17">
          <cell r="G17">
            <v>1199913390.46</v>
          </cell>
        </row>
        <row r="18">
          <cell r="G18">
            <v>2217499622.3499999</v>
          </cell>
        </row>
        <row r="19">
          <cell r="G19">
            <v>6896494390.7200003</v>
          </cell>
        </row>
        <row r="21">
          <cell r="G21">
            <v>949085701.89999998</v>
          </cell>
        </row>
        <row r="22">
          <cell r="G22">
            <v>1231198743.24</v>
          </cell>
        </row>
        <row r="23">
          <cell r="G23">
            <v>1039176572.5400001</v>
          </cell>
        </row>
        <row r="24">
          <cell r="G24">
            <v>86803678.469999999</v>
          </cell>
        </row>
        <row r="25">
          <cell r="G25">
            <v>4074250387.8999996</v>
          </cell>
        </row>
        <row r="26">
          <cell r="G26">
            <v>6028574955.6300001</v>
          </cell>
        </row>
        <row r="27">
          <cell r="G27">
            <v>7384431293.6500006</v>
          </cell>
        </row>
        <row r="29">
          <cell r="G29">
            <v>117047798.95936</v>
          </cell>
        </row>
        <row r="30">
          <cell r="G30">
            <v>4118421395.1666002</v>
          </cell>
        </row>
        <row r="31">
          <cell r="G31">
            <v>3552261479.0030398</v>
          </cell>
        </row>
        <row r="32">
          <cell r="G32">
            <v>3760822195.1360798</v>
          </cell>
        </row>
        <row r="33">
          <cell r="G33">
            <v>535001826.42000008</v>
          </cell>
        </row>
        <row r="34">
          <cell r="G34">
            <v>4309663103.6199999</v>
          </cell>
        </row>
        <row r="35">
          <cell r="G35">
            <v>2192090104.8299999</v>
          </cell>
        </row>
        <row r="36">
          <cell r="G36">
            <v>3783804340.9299998</v>
          </cell>
        </row>
        <row r="37">
          <cell r="G37">
            <v>317018350.44</v>
          </cell>
        </row>
        <row r="38">
          <cell r="G38">
            <v>7414586547.6800003</v>
          </cell>
        </row>
        <row r="39">
          <cell r="G39">
            <v>7064376674.8800011</v>
          </cell>
        </row>
        <row r="40">
          <cell r="G40">
            <v>6411896892.8000011</v>
          </cell>
        </row>
        <row r="41">
          <cell r="G41">
            <v>144125465.023</v>
          </cell>
        </row>
        <row r="42">
          <cell r="G42">
            <v>536104666.62646008</v>
          </cell>
        </row>
        <row r="43">
          <cell r="G43">
            <v>14582922713.14188</v>
          </cell>
        </row>
        <row r="44">
          <cell r="G44">
            <v>18306359927.308262</v>
          </cell>
        </row>
        <row r="45">
          <cell r="G45">
            <v>14798507336.176222</v>
          </cell>
        </row>
        <row r="47">
          <cell r="G47">
            <v>398228484.26419997</v>
          </cell>
        </row>
        <row r="48">
          <cell r="G48">
            <v>16341585569.83758</v>
          </cell>
        </row>
        <row r="49">
          <cell r="G49">
            <v>22327867905.214672</v>
          </cell>
        </row>
        <row r="50">
          <cell r="G50">
            <v>21324287932.783524</v>
          </cell>
        </row>
        <row r="51">
          <cell r="G51">
            <v>57438277.459999993</v>
          </cell>
        </row>
        <row r="52">
          <cell r="G52">
            <v>858987524.5200001</v>
          </cell>
        </row>
        <row r="53">
          <cell r="G53">
            <v>27622367177.372581</v>
          </cell>
        </row>
        <row r="54">
          <cell r="G54">
            <v>29542023712.231007</v>
          </cell>
        </row>
        <row r="55">
          <cell r="G55">
            <v>32703467720.965519</v>
          </cell>
        </row>
        <row r="56">
          <cell r="G56">
            <v>143463757.46000001</v>
          </cell>
        </row>
        <row r="59">
          <cell r="G59">
            <v>140936538.84</v>
          </cell>
        </row>
        <row r="60">
          <cell r="G60">
            <v>278173415.97000003</v>
          </cell>
        </row>
        <row r="62">
          <cell r="G62">
            <v>72753510.800000012</v>
          </cell>
        </row>
        <row r="63">
          <cell r="G63">
            <v>633874350.75999999</v>
          </cell>
        </row>
        <row r="65">
          <cell r="G65">
            <v>465368658.64999998</v>
          </cell>
        </row>
        <row r="81">
          <cell r="G81">
            <v>346181557604.53607</v>
          </cell>
          <cell r="N81">
            <v>4322985446.7300005</v>
          </cell>
        </row>
        <row r="82">
          <cell r="G82">
            <v>346181557604.53595</v>
          </cell>
          <cell r="N82">
            <v>4322985446.7299995</v>
          </cell>
        </row>
        <row r="84">
          <cell r="G84" t="str">
            <v>Bancario Nac</v>
          </cell>
          <cell r="N84" t="str">
            <v>Mandatos</v>
          </cell>
        </row>
        <row r="85">
          <cell r="G85">
            <v>58184334223.042969</v>
          </cell>
          <cell r="N85">
            <v>4322985446.7300005</v>
          </cell>
        </row>
        <row r="87">
          <cell r="G87">
            <v>2.7204308260499532E-2</v>
          </cell>
          <cell r="N87">
            <v>2.0212283988276882E-3</v>
          </cell>
        </row>
        <row r="91">
          <cell r="G91">
            <v>4651166204.7793293</v>
          </cell>
          <cell r="N91">
            <v>0</v>
          </cell>
        </row>
        <row r="92">
          <cell r="G92">
            <v>19602564861.171703</v>
          </cell>
          <cell r="N92">
            <v>907827281.21000004</v>
          </cell>
        </row>
        <row r="93">
          <cell r="G93">
            <v>18635272733.121334</v>
          </cell>
          <cell r="N93">
            <v>1383350324.4300001</v>
          </cell>
        </row>
        <row r="94">
          <cell r="G94">
            <v>13600118834.520615</v>
          </cell>
          <cell r="N94">
            <v>2031807841.0899999</v>
          </cell>
        </row>
        <row r="95">
          <cell r="G95">
            <v>0</v>
          </cell>
          <cell r="N95">
            <v>0</v>
          </cell>
        </row>
        <row r="96">
          <cell r="G96">
            <v>1695211589.4499998</v>
          </cell>
          <cell r="N96">
            <v>0</v>
          </cell>
        </row>
        <row r="97">
          <cell r="G97">
            <v>58184334223.042984</v>
          </cell>
          <cell r="N97">
            <v>4322985446.7300005</v>
          </cell>
        </row>
        <row r="102">
          <cell r="G102">
            <v>98420098.899999991</v>
          </cell>
          <cell r="N102">
            <v>0</v>
          </cell>
        </row>
        <row r="103">
          <cell r="G103">
            <v>398806491.64999998</v>
          </cell>
          <cell r="N103">
            <v>0</v>
          </cell>
        </row>
        <row r="104">
          <cell r="G104">
            <v>7936031666.1400003</v>
          </cell>
          <cell r="N104">
            <v>4322985446.7300005</v>
          </cell>
        </row>
        <row r="105">
          <cell r="G105">
            <v>0</v>
          </cell>
          <cell r="N105">
            <v>0</v>
          </cell>
        </row>
        <row r="106">
          <cell r="G106">
            <v>0</v>
          </cell>
          <cell r="N106">
            <v>0</v>
          </cell>
        </row>
        <row r="107">
          <cell r="G107">
            <v>807445598.68000007</v>
          </cell>
          <cell r="N107">
            <v>0</v>
          </cell>
        </row>
        <row r="108">
          <cell r="G108">
            <v>1314014142.3899999</v>
          </cell>
          <cell r="N108">
            <v>0</v>
          </cell>
        </row>
        <row r="109">
          <cell r="G109">
            <v>11756592464.799997</v>
          </cell>
          <cell r="N109">
            <v>0</v>
          </cell>
        </row>
        <row r="110">
          <cell r="G110">
            <v>730414021.63028097</v>
          </cell>
          <cell r="N110">
            <v>0</v>
          </cell>
        </row>
        <row r="111">
          <cell r="G111">
            <v>1759456295.76</v>
          </cell>
          <cell r="N111">
            <v>0</v>
          </cell>
        </row>
        <row r="112">
          <cell r="G112">
            <v>1800893910.2399998</v>
          </cell>
          <cell r="N112">
            <v>0</v>
          </cell>
        </row>
        <row r="113">
          <cell r="G113">
            <v>1497241107.8827021</v>
          </cell>
          <cell r="N113">
            <v>0</v>
          </cell>
        </row>
        <row r="114">
          <cell r="G114">
            <v>15233201958.120001</v>
          </cell>
          <cell r="N114">
            <v>0</v>
          </cell>
        </row>
        <row r="115">
          <cell r="G115">
            <v>14851816466.85</v>
          </cell>
          <cell r="N115">
            <v>0</v>
          </cell>
        </row>
        <row r="119">
          <cell r="G119">
            <v>350504543051.26605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0"/>
      <sheetName val="WEB_SB1"/>
      <sheetName val="WEB_SB2"/>
      <sheetName val="WEB_SB3"/>
      <sheetName val="WEB_SB4"/>
      <sheetName val="WEB_ADICIONALES (2)"/>
      <sheetName val="WEB_ADICIONALES"/>
    </sheetNames>
    <sheetDataSet>
      <sheetData sheetId="0"/>
      <sheetData sheetId="1"/>
      <sheetData sheetId="2">
        <row r="1">
          <cell r="N1" t="str">
            <v>Mandatos</v>
          </cell>
        </row>
        <row r="9">
          <cell r="N9">
            <v>7016560139.5500002</v>
          </cell>
        </row>
        <row r="10">
          <cell r="N10">
            <v>9014097417.1199989</v>
          </cell>
        </row>
        <row r="11">
          <cell r="N11">
            <v>11201022516.91</v>
          </cell>
        </row>
        <row r="61">
          <cell r="N61">
            <v>4215674889.1599998</v>
          </cell>
        </row>
        <row r="62">
          <cell r="N62">
            <v>3131723047.5500002</v>
          </cell>
        </row>
        <row r="63">
          <cell r="N63">
            <v>2365313954.29</v>
          </cell>
        </row>
        <row r="81">
          <cell r="N81">
            <v>36944391964.580002</v>
          </cell>
        </row>
        <row r="82">
          <cell r="N82">
            <v>140673496078.33997</v>
          </cell>
        </row>
        <row r="83">
          <cell r="N83">
            <v>103729104113.75996</v>
          </cell>
        </row>
        <row r="84">
          <cell r="N84" t="str">
            <v>Mandatos</v>
          </cell>
        </row>
        <row r="85">
          <cell r="N85">
            <v>36944391964.580002</v>
          </cell>
        </row>
        <row r="87">
          <cell r="N87">
            <v>1.3780603735614183E-2</v>
          </cell>
        </row>
        <row r="90">
          <cell r="N90">
            <v>0</v>
          </cell>
        </row>
        <row r="91">
          <cell r="N91">
            <v>0</v>
          </cell>
        </row>
        <row r="92">
          <cell r="N92">
            <v>11232235028.709999</v>
          </cell>
        </row>
        <row r="93">
          <cell r="N93">
            <v>12145820464.669998</v>
          </cell>
        </row>
        <row r="94">
          <cell r="N94">
            <v>13566336471.200001</v>
          </cell>
        </row>
        <row r="95">
          <cell r="N95">
            <v>0</v>
          </cell>
        </row>
        <row r="96">
          <cell r="N96">
            <v>0</v>
          </cell>
        </row>
        <row r="97">
          <cell r="N97">
            <v>36944391964.580002</v>
          </cell>
        </row>
        <row r="102">
          <cell r="N102">
            <v>0</v>
          </cell>
        </row>
        <row r="103">
          <cell r="N103">
            <v>0</v>
          </cell>
        </row>
        <row r="104">
          <cell r="N104">
            <v>27231680073.579998</v>
          </cell>
        </row>
        <row r="105">
          <cell r="N105">
            <v>0</v>
          </cell>
        </row>
        <row r="106">
          <cell r="N106">
            <v>0</v>
          </cell>
        </row>
        <row r="107">
          <cell r="N107">
            <v>0</v>
          </cell>
        </row>
        <row r="108">
          <cell r="N108">
            <v>0</v>
          </cell>
        </row>
        <row r="109">
          <cell r="N109">
            <v>0</v>
          </cell>
        </row>
        <row r="110">
          <cell r="N110">
            <v>0</v>
          </cell>
        </row>
        <row r="111">
          <cell r="N111">
            <v>0</v>
          </cell>
        </row>
        <row r="112">
          <cell r="N112">
            <v>0</v>
          </cell>
        </row>
        <row r="113">
          <cell r="N113">
            <v>0</v>
          </cell>
        </row>
        <row r="114">
          <cell r="N114">
            <v>0</v>
          </cell>
        </row>
        <row r="115">
          <cell r="N115">
            <v>9712711891</v>
          </cell>
        </row>
        <row r="116">
          <cell r="N116">
            <v>36944391964.580002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indexed="51"/>
    <pageSetUpPr fitToPage="1"/>
  </sheetPr>
  <dimension ref="B2:AB52"/>
  <sheetViews>
    <sheetView showGridLines="0" tabSelected="1" zoomScale="80" zoomScaleNormal="80" workbookViewId="0"/>
  </sheetViews>
  <sheetFormatPr baseColWidth="10" defaultColWidth="10" defaultRowHeight="12.75" x14ac:dyDescent="0.2"/>
  <cols>
    <col min="1" max="1" width="4.875" customWidth="1"/>
    <col min="2" max="2" width="16.25" customWidth="1"/>
    <col min="3" max="3" width="26.75" bestFit="1" customWidth="1"/>
    <col min="4" max="13" width="11.875" customWidth="1"/>
    <col min="14" max="14" width="10.75" bestFit="1" customWidth="1"/>
    <col min="15" max="15" width="10.5" bestFit="1" customWidth="1"/>
  </cols>
  <sheetData>
    <row r="2" spans="2:17" ht="17.649999999999999" customHeight="1" x14ac:dyDescent="0.2">
      <c r="B2" s="67" t="s">
        <v>41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8"/>
    </row>
    <row r="3" spans="2:17" x14ac:dyDescent="0.2">
      <c r="B3" s="42" t="s">
        <v>96</v>
      </c>
      <c r="C3" s="40"/>
      <c r="D3" s="40"/>
      <c r="E3" s="40"/>
      <c r="F3" s="40"/>
      <c r="G3" s="40"/>
      <c r="H3" s="40"/>
      <c r="I3" s="40"/>
      <c r="J3" s="40"/>
      <c r="K3" s="40"/>
      <c r="L3" s="39"/>
      <c r="M3" s="40"/>
    </row>
    <row r="5" spans="2:17" ht="87.75" customHeight="1" thickBot="1" x14ac:dyDescent="0.25">
      <c r="B5" s="66" t="s">
        <v>0</v>
      </c>
      <c r="C5" s="66"/>
      <c r="D5" s="22" t="s">
        <v>71</v>
      </c>
      <c r="E5" s="4" t="s">
        <v>72</v>
      </c>
      <c r="F5" s="5" t="s">
        <v>73</v>
      </c>
      <c r="G5" s="6" t="s">
        <v>74</v>
      </c>
      <c r="H5" s="3" t="s">
        <v>75</v>
      </c>
      <c r="I5" s="4" t="s">
        <v>76</v>
      </c>
      <c r="J5" s="5" t="s">
        <v>77</v>
      </c>
      <c r="K5" s="6" t="s">
        <v>78</v>
      </c>
      <c r="L5" s="3" t="s">
        <v>91</v>
      </c>
      <c r="M5" s="22" t="s">
        <v>79</v>
      </c>
      <c r="N5" s="7" t="s">
        <v>40</v>
      </c>
      <c r="O5" s="43" t="s">
        <v>34</v>
      </c>
    </row>
    <row r="6" spans="2:17" ht="26.25" thickBot="1" x14ac:dyDescent="0.25">
      <c r="B6" s="21" t="s">
        <v>1</v>
      </c>
      <c r="C6" s="29" t="s">
        <v>1</v>
      </c>
      <c r="D6" s="50">
        <v>2.0293393434773606</v>
      </c>
      <c r="E6" s="50">
        <v>3.396975154187583</v>
      </c>
      <c r="F6" s="50">
        <v>5.2462585305860738</v>
      </c>
      <c r="G6" s="50">
        <v>6.6766505525321875</v>
      </c>
      <c r="H6" s="50">
        <v>7.4228313001614517</v>
      </c>
      <c r="I6" s="50">
        <v>8.1163441232648061</v>
      </c>
      <c r="J6" s="50">
        <v>8.3908232734802439</v>
      </c>
      <c r="K6" s="50">
        <v>8.520984179938873</v>
      </c>
      <c r="L6" s="50">
        <v>8.6591248874867421</v>
      </c>
      <c r="M6" s="50">
        <v>8.2933677883127306</v>
      </c>
      <c r="N6" s="50">
        <v>2.9891160630925988</v>
      </c>
      <c r="O6" s="50">
        <v>6.9657429035780298</v>
      </c>
      <c r="P6" s="52"/>
      <c r="Q6" s="52"/>
    </row>
    <row r="7" spans="2:17" ht="26.25" thickBot="1" x14ac:dyDescent="0.25">
      <c r="B7" s="21" t="s">
        <v>2</v>
      </c>
      <c r="C7" s="29" t="s">
        <v>2</v>
      </c>
      <c r="D7" s="50">
        <v>5.8761083471105486</v>
      </c>
      <c r="E7" s="50">
        <v>7.0237510126686056</v>
      </c>
      <c r="F7" s="50">
        <v>11.223587426013157</v>
      </c>
      <c r="G7" s="50">
        <v>13.413786237722995</v>
      </c>
      <c r="H7" s="50">
        <v>13.633838489060771</v>
      </c>
      <c r="I7" s="50">
        <v>13.806403496070457</v>
      </c>
      <c r="J7" s="50">
        <v>14.734376562508075</v>
      </c>
      <c r="K7" s="50">
        <v>14.642404940371444</v>
      </c>
      <c r="L7" s="50">
        <v>14.669590257387963</v>
      </c>
      <c r="M7" s="50">
        <v>14.225712682841813</v>
      </c>
      <c r="N7" s="50">
        <v>10.685893682298278</v>
      </c>
      <c r="O7" s="50">
        <v>13.059128150714074</v>
      </c>
      <c r="P7" s="52"/>
      <c r="Q7" s="52"/>
    </row>
    <row r="8" spans="2:17" ht="13.5" thickBot="1" x14ac:dyDescent="0.25">
      <c r="B8" s="26" t="s">
        <v>83</v>
      </c>
      <c r="C8" s="29" t="s">
        <v>83</v>
      </c>
      <c r="D8" s="50">
        <v>1.1625486516173151</v>
      </c>
      <c r="E8" s="50">
        <v>1.31007984775694</v>
      </c>
      <c r="F8" s="50">
        <v>1.7899052114271172</v>
      </c>
      <c r="G8" s="50">
        <v>1.4700977957978985</v>
      </c>
      <c r="H8" s="50">
        <v>1.350860090923897</v>
      </c>
      <c r="I8" s="50">
        <v>1.1910877485807165</v>
      </c>
      <c r="J8" s="50">
        <v>0.93721950474444504</v>
      </c>
      <c r="K8" s="50">
        <v>0.76930155946002798</v>
      </c>
      <c r="L8" s="50">
        <v>0.73461946652432442</v>
      </c>
      <c r="M8" s="50">
        <v>0.64820362255247876</v>
      </c>
      <c r="N8" s="50">
        <v>2.4326956016721399</v>
      </c>
      <c r="O8" s="50">
        <v>1.2983161976175221</v>
      </c>
      <c r="P8" s="52"/>
      <c r="Q8" s="52"/>
    </row>
    <row r="9" spans="2:17" ht="12.75" customHeight="1" x14ac:dyDescent="0.2">
      <c r="B9" s="63" t="s">
        <v>3</v>
      </c>
      <c r="C9" s="29" t="s">
        <v>80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53">
        <v>0</v>
      </c>
      <c r="P9" s="52"/>
      <c r="Q9" s="52"/>
    </row>
    <row r="10" spans="2:17" x14ac:dyDescent="0.2">
      <c r="B10" s="64"/>
      <c r="C10" s="29" t="s">
        <v>4</v>
      </c>
      <c r="D10" s="50">
        <v>0.5412066498356688</v>
      </c>
      <c r="E10" s="50">
        <v>0.96772016643083081</v>
      </c>
      <c r="F10" s="50">
        <v>0.73214136140609276</v>
      </c>
      <c r="G10" s="50">
        <v>0.7738153358304225</v>
      </c>
      <c r="H10" s="50">
        <v>0.76077416467609671</v>
      </c>
      <c r="I10" s="50">
        <v>0.72240904568747355</v>
      </c>
      <c r="J10" s="50">
        <v>0.71792182153700035</v>
      </c>
      <c r="K10" s="50">
        <v>0.79211806100978188</v>
      </c>
      <c r="L10" s="50">
        <v>0.86266721204055341</v>
      </c>
      <c r="M10" s="50">
        <v>0.85149060352625505</v>
      </c>
      <c r="N10" s="50">
        <v>0.39166313193661573</v>
      </c>
      <c r="O10" s="53">
        <v>0.74513390666123036</v>
      </c>
      <c r="P10" s="52"/>
      <c r="Q10" s="52"/>
    </row>
    <row r="11" spans="2:17" x14ac:dyDescent="0.2">
      <c r="B11" s="64"/>
      <c r="C11" s="29" t="s">
        <v>5</v>
      </c>
      <c r="D11" s="50">
        <v>4.2653932428723699E-3</v>
      </c>
      <c r="E11" s="50">
        <v>1.772701743236282E-2</v>
      </c>
      <c r="F11" s="50">
        <v>3.7354213725220214E-2</v>
      </c>
      <c r="G11" s="50">
        <v>5.3281264845300623E-2</v>
      </c>
      <c r="H11" s="50">
        <v>8.9531733295378016E-2</v>
      </c>
      <c r="I11" s="50">
        <v>0.10775467565475598</v>
      </c>
      <c r="J11" s="50">
        <v>0.13083925758518067</v>
      </c>
      <c r="K11" s="50">
        <v>0.17348152151883467</v>
      </c>
      <c r="L11" s="50">
        <v>0.11746646483454243</v>
      </c>
      <c r="M11" s="50">
        <v>0.17261280346122121</v>
      </c>
      <c r="N11" s="50">
        <v>8.4069031040340317E-2</v>
      </c>
      <c r="O11" s="53">
        <v>9.0220485504752507E-2</v>
      </c>
      <c r="P11" s="52"/>
      <c r="Q11" s="52"/>
    </row>
    <row r="12" spans="2:17" x14ac:dyDescent="0.2">
      <c r="B12" s="64"/>
      <c r="C12" s="29" t="s">
        <v>6</v>
      </c>
      <c r="D12" s="50">
        <v>0.77018069427215374</v>
      </c>
      <c r="E12" s="50">
        <v>1.1091646863124012</v>
      </c>
      <c r="F12" s="50">
        <v>1.6253118913125335</v>
      </c>
      <c r="G12" s="50">
        <v>1.8265241873955633</v>
      </c>
      <c r="H12" s="50">
        <v>1.911708930249399</v>
      </c>
      <c r="I12" s="50">
        <v>1.8358215034786862</v>
      </c>
      <c r="J12" s="50">
        <v>1.874364533517288</v>
      </c>
      <c r="K12" s="50">
        <v>2.0802380326705947</v>
      </c>
      <c r="L12" s="50">
        <v>1.9721667452165441</v>
      </c>
      <c r="M12" s="50">
        <v>1.6433445051511555</v>
      </c>
      <c r="N12" s="50">
        <v>1.1221642595151804</v>
      </c>
      <c r="O12" s="53">
        <v>1.7692636167000404</v>
      </c>
      <c r="P12" s="52"/>
      <c r="Q12" s="52"/>
    </row>
    <row r="13" spans="2:17" x14ac:dyDescent="0.2">
      <c r="B13" s="64"/>
      <c r="C13" s="29" t="s">
        <v>7</v>
      </c>
      <c r="D13" s="50">
        <v>0.73124767537053603</v>
      </c>
      <c r="E13" s="50">
        <v>1.3734682275879679</v>
      </c>
      <c r="F13" s="50">
        <v>1.3561160260503533</v>
      </c>
      <c r="G13" s="50">
        <v>1.415427375793846</v>
      </c>
      <c r="H13" s="50">
        <v>1.4105224456997623</v>
      </c>
      <c r="I13" s="50">
        <v>1.4624142234059752</v>
      </c>
      <c r="J13" s="50">
        <v>1.4295071624157811</v>
      </c>
      <c r="K13" s="50">
        <v>1.4057297438112153</v>
      </c>
      <c r="L13" s="50">
        <v>1.6521673660869276</v>
      </c>
      <c r="M13" s="50">
        <v>1.5845706738417322</v>
      </c>
      <c r="N13" s="50">
        <v>0.93227418148574281</v>
      </c>
      <c r="O13" s="53">
        <v>1.3936309877854423</v>
      </c>
      <c r="P13" s="52"/>
      <c r="Q13" s="52"/>
    </row>
    <row r="14" spans="2:17" x14ac:dyDescent="0.2">
      <c r="B14" s="64"/>
      <c r="C14" s="29" t="s">
        <v>8</v>
      </c>
      <c r="D14" s="50">
        <v>0.22821975305473638</v>
      </c>
      <c r="E14" s="50">
        <v>0.51762417748843459</v>
      </c>
      <c r="F14" s="50">
        <v>0.46149494388924084</v>
      </c>
      <c r="G14" s="50">
        <v>0.45985542467040036</v>
      </c>
      <c r="H14" s="50">
        <v>0.43095998301815475</v>
      </c>
      <c r="I14" s="50">
        <v>0.46607509356769716</v>
      </c>
      <c r="J14" s="50">
        <v>0.5032612587348535</v>
      </c>
      <c r="K14" s="50">
        <v>0.47140986332962531</v>
      </c>
      <c r="L14" s="50">
        <v>0.23776933951613802</v>
      </c>
      <c r="M14" s="50">
        <v>0.18633123870862384</v>
      </c>
      <c r="N14" s="50">
        <v>0.2270310978980527</v>
      </c>
      <c r="O14" s="53">
        <v>0.43601135534998509</v>
      </c>
      <c r="P14" s="52"/>
      <c r="Q14" s="52"/>
    </row>
    <row r="15" spans="2:17" x14ac:dyDescent="0.2">
      <c r="B15" s="64"/>
      <c r="C15" s="29" t="s">
        <v>9</v>
      </c>
      <c r="D15" s="50">
        <v>4.2774629884882193E-3</v>
      </c>
      <c r="E15" s="50">
        <v>8.736521268057748E-4</v>
      </c>
      <c r="F15" s="50">
        <v>6.1781557214105089E-2</v>
      </c>
      <c r="G15" s="50">
        <v>6.2683061236515736E-2</v>
      </c>
      <c r="H15" s="50">
        <v>5.5583734412051854E-2</v>
      </c>
      <c r="I15" s="50">
        <v>8.0217612873646579E-2</v>
      </c>
      <c r="J15" s="50">
        <v>0.10906553971198084</v>
      </c>
      <c r="K15" s="50">
        <v>0.12849174990084256</v>
      </c>
      <c r="L15" s="50">
        <v>0.12632829103895757</v>
      </c>
      <c r="M15" s="50">
        <v>0.10355142327829266</v>
      </c>
      <c r="N15" s="50">
        <v>0.13951737676215242</v>
      </c>
      <c r="O15" s="53">
        <v>7.9086040911738126E-2</v>
      </c>
      <c r="P15" s="52"/>
      <c r="Q15" s="52"/>
    </row>
    <row r="16" spans="2:17" x14ac:dyDescent="0.2">
      <c r="B16" s="64"/>
      <c r="C16" s="29" t="s">
        <v>10</v>
      </c>
      <c r="D16" s="50">
        <v>4.7619705663597599E-2</v>
      </c>
      <c r="E16" s="50">
        <v>5.3969639029191128E-2</v>
      </c>
      <c r="F16" s="50">
        <v>2.1667382641900112E-2</v>
      </c>
      <c r="G16" s="50">
        <v>1.9991162840386732E-2</v>
      </c>
      <c r="H16" s="50">
        <v>1.8597904209851496E-2</v>
      </c>
      <c r="I16" s="50">
        <v>1.8681919604401367E-2</v>
      </c>
      <c r="J16" s="50">
        <v>1.9163304602089259E-2</v>
      </c>
      <c r="K16" s="50">
        <v>1.5976052362280172E-2</v>
      </c>
      <c r="L16" s="50">
        <v>8.0681171283827E-3</v>
      </c>
      <c r="M16" s="50">
        <v>6.5646691939152645E-3</v>
      </c>
      <c r="N16" s="50">
        <v>9.0073152257954078E-5</v>
      </c>
      <c r="O16" s="53">
        <v>1.9601518353111778E-2</v>
      </c>
      <c r="P16" s="52"/>
      <c r="Q16" s="52"/>
    </row>
    <row r="17" spans="2:17" x14ac:dyDescent="0.2">
      <c r="B17" s="64"/>
      <c r="C17" s="29" t="s">
        <v>11</v>
      </c>
      <c r="D17" s="50">
        <v>0.16643680381332804</v>
      </c>
      <c r="E17" s="50">
        <v>0.39521186272975817</v>
      </c>
      <c r="F17" s="50">
        <v>0.31816018666363627</v>
      </c>
      <c r="G17" s="50">
        <v>0.33687328292383795</v>
      </c>
      <c r="H17" s="50">
        <v>0.34878830712056103</v>
      </c>
      <c r="I17" s="50">
        <v>0.38130857320633471</v>
      </c>
      <c r="J17" s="50">
        <v>0.43258788175101692</v>
      </c>
      <c r="K17" s="50">
        <v>0.54614353567109764</v>
      </c>
      <c r="L17" s="50">
        <v>0.59718064850986918</v>
      </c>
      <c r="M17" s="50">
        <v>0.52652510145336806</v>
      </c>
      <c r="N17" s="50">
        <v>0.20500254638549081</v>
      </c>
      <c r="O17" s="53">
        <v>0.38269095374964945</v>
      </c>
      <c r="P17" s="52"/>
      <c r="Q17" s="52"/>
    </row>
    <row r="18" spans="2:17" x14ac:dyDescent="0.2">
      <c r="B18" s="64"/>
      <c r="C18" s="29" t="s">
        <v>12</v>
      </c>
      <c r="D18" s="50">
        <v>4.3344230336046334E-3</v>
      </c>
      <c r="E18" s="50">
        <v>2.414501452292773E-3</v>
      </c>
      <c r="F18" s="50">
        <v>1.4069379000446539E-3</v>
      </c>
      <c r="G18" s="50">
        <v>8.7536650198822789E-3</v>
      </c>
      <c r="H18" s="50">
        <v>1.2982757179239931E-2</v>
      </c>
      <c r="I18" s="50">
        <v>1.5373480306864423E-2</v>
      </c>
      <c r="J18" s="50">
        <v>1.9738726720539349E-2</v>
      </c>
      <c r="K18" s="50">
        <v>2.3066216609434392E-2</v>
      </c>
      <c r="L18" s="50">
        <v>9.7645034631886184E-3</v>
      </c>
      <c r="M18" s="50">
        <v>3.3584572459712803E-3</v>
      </c>
      <c r="N18" s="50">
        <v>5.3197189375404253E-5</v>
      </c>
      <c r="O18" s="53">
        <v>1.1469252124949626E-2</v>
      </c>
      <c r="P18" s="52"/>
      <c r="Q18" s="52"/>
    </row>
    <row r="19" spans="2:17" x14ac:dyDescent="0.2">
      <c r="B19" s="64"/>
      <c r="C19" s="29" t="s">
        <v>84</v>
      </c>
      <c r="D19" s="50">
        <v>1.5333212819052997</v>
      </c>
      <c r="E19" s="50">
        <v>1.7731950618611338</v>
      </c>
      <c r="F19" s="50">
        <v>1.2025827649140544</v>
      </c>
      <c r="G19" s="50">
        <v>1.3094485184660871</v>
      </c>
      <c r="H19" s="50">
        <v>1.342046704865953</v>
      </c>
      <c r="I19" s="50">
        <v>1.347820688288788</v>
      </c>
      <c r="J19" s="50">
        <v>1.4312073694773277</v>
      </c>
      <c r="K19" s="50">
        <v>1.3490718348720978</v>
      </c>
      <c r="L19" s="50">
        <v>1.5664609298802514</v>
      </c>
      <c r="M19" s="50">
        <v>1.9256622501531089</v>
      </c>
      <c r="N19" s="50">
        <v>0.82119489282601532</v>
      </c>
      <c r="O19" s="53">
        <v>1.3506214130750822</v>
      </c>
      <c r="P19" s="52"/>
      <c r="Q19" s="52"/>
    </row>
    <row r="20" spans="2:17" x14ac:dyDescent="0.2">
      <c r="B20" s="64"/>
      <c r="C20" s="29" t="s">
        <v>13</v>
      </c>
      <c r="D20" s="50">
        <v>0.28116212094072357</v>
      </c>
      <c r="E20" s="50">
        <v>0.28767073064320453</v>
      </c>
      <c r="F20" s="50">
        <v>0.1205644674063969</v>
      </c>
      <c r="G20" s="50">
        <v>0.12689883096725865</v>
      </c>
      <c r="H20" s="50">
        <v>0.12567559286904975</v>
      </c>
      <c r="I20" s="50">
        <v>0.10366932292900212</v>
      </c>
      <c r="J20" s="50">
        <v>9.5835056144921382E-2</v>
      </c>
      <c r="K20" s="50">
        <v>0.12934944813117344</v>
      </c>
      <c r="L20" s="50">
        <v>0.11360813565099784</v>
      </c>
      <c r="M20" s="50">
        <v>0.1415971485855968</v>
      </c>
      <c r="N20" s="50">
        <v>2.0438822309032201E-2</v>
      </c>
      <c r="O20" s="53">
        <v>0.12307597441740686</v>
      </c>
      <c r="P20" s="52"/>
      <c r="Q20" s="52"/>
    </row>
    <row r="21" spans="2:17" x14ac:dyDescent="0.2">
      <c r="B21" s="64"/>
      <c r="C21" s="29" t="s">
        <v>85</v>
      </c>
      <c r="D21" s="50">
        <v>0.67090074064193272</v>
      </c>
      <c r="E21" s="50">
        <v>1.2056647910141629</v>
      </c>
      <c r="F21" s="50">
        <v>0.65340825063898211</v>
      </c>
      <c r="G21" s="50">
        <v>0.67035418919327461</v>
      </c>
      <c r="H21" s="50">
        <v>0.6543523264046639</v>
      </c>
      <c r="I21" s="50">
        <v>0.59829685246052011</v>
      </c>
      <c r="J21" s="50">
        <v>0.49919767262400883</v>
      </c>
      <c r="K21" s="50">
        <v>0.43682835812381193</v>
      </c>
      <c r="L21" s="50">
        <v>0.33592353229388877</v>
      </c>
      <c r="M21" s="50">
        <v>0.32311671330234631</v>
      </c>
      <c r="N21" s="50">
        <v>0.33175932344633435</v>
      </c>
      <c r="O21" s="53">
        <v>0.59779256961004756</v>
      </c>
      <c r="P21" s="52"/>
      <c r="Q21" s="52"/>
    </row>
    <row r="22" spans="2:17" x14ac:dyDescent="0.2">
      <c r="B22" s="64"/>
      <c r="C22" s="29" t="s">
        <v>15</v>
      </c>
      <c r="D22" s="50">
        <v>4.2182187750663888E-2</v>
      </c>
      <c r="E22" s="50">
        <v>0.10066272240326583</v>
      </c>
      <c r="F22" s="50">
        <v>0.24032773328579463</v>
      </c>
      <c r="G22" s="50">
        <v>0.26091762185006412</v>
      </c>
      <c r="H22" s="50">
        <v>0.31678247519439362</v>
      </c>
      <c r="I22" s="50">
        <v>0.33702129213130311</v>
      </c>
      <c r="J22" s="50">
        <v>0.41902347682477054</v>
      </c>
      <c r="K22" s="50">
        <v>0.46572979458436109</v>
      </c>
      <c r="L22" s="50">
        <v>0.58516294704429483</v>
      </c>
      <c r="M22" s="50">
        <v>0.67290832520407529</v>
      </c>
      <c r="N22" s="50">
        <v>0.26069260092506341</v>
      </c>
      <c r="O22" s="53">
        <v>0.32884463354342175</v>
      </c>
      <c r="P22" s="52"/>
      <c r="Q22" s="52"/>
    </row>
    <row r="23" spans="2:17" x14ac:dyDescent="0.2">
      <c r="B23" s="64"/>
      <c r="C23" s="29" t="s">
        <v>81</v>
      </c>
      <c r="D23" s="50">
        <v>0</v>
      </c>
      <c r="E23" s="50">
        <v>0</v>
      </c>
      <c r="F23" s="50">
        <v>1.9461936221843602E-2</v>
      </c>
      <c r="G23" s="50">
        <v>1.4637315240216239E-2</v>
      </c>
      <c r="H23" s="50">
        <v>1.5688110287110014E-2</v>
      </c>
      <c r="I23" s="50">
        <v>5.079345011793631E-3</v>
      </c>
      <c r="J23" s="50">
        <v>1.6352507619154518E-2</v>
      </c>
      <c r="K23" s="50">
        <v>3.0764362630139895E-2</v>
      </c>
      <c r="L23" s="50">
        <v>4.6866611394641745E-2</v>
      </c>
      <c r="M23" s="50">
        <v>0.10261251699358372</v>
      </c>
      <c r="N23" s="50">
        <v>0</v>
      </c>
      <c r="O23" s="53">
        <v>1.7015887561685431E-2</v>
      </c>
      <c r="P23" s="52"/>
      <c r="Q23" s="52"/>
    </row>
    <row r="24" spans="2:17" x14ac:dyDescent="0.2">
      <c r="B24" s="64"/>
      <c r="C24" s="29" t="s">
        <v>16</v>
      </c>
      <c r="D24" s="50">
        <v>2.5711499643529727</v>
      </c>
      <c r="E24" s="50">
        <v>4.0812159374166619</v>
      </c>
      <c r="F24" s="50">
        <v>2.1534977359947227</v>
      </c>
      <c r="G24" s="50">
        <v>2.1161070115465299</v>
      </c>
      <c r="H24" s="50">
        <v>1.9454301476488101</v>
      </c>
      <c r="I24" s="50">
        <v>2.1255927219690278</v>
      </c>
      <c r="J24" s="50">
        <v>2.4035589451476591</v>
      </c>
      <c r="K24" s="50">
        <v>2.4981565799110936</v>
      </c>
      <c r="L24" s="50">
        <v>2.5361822010855488</v>
      </c>
      <c r="M24" s="50">
        <v>2.6963443111046748</v>
      </c>
      <c r="N24" s="50">
        <v>0.73338998198729577</v>
      </c>
      <c r="O24" s="53">
        <v>2.2226721971599299</v>
      </c>
      <c r="P24" s="52"/>
      <c r="Q24" s="52"/>
    </row>
    <row r="25" spans="2:17" x14ac:dyDescent="0.2">
      <c r="B25" s="64"/>
      <c r="C25" s="29" t="s">
        <v>47</v>
      </c>
      <c r="D25" s="50">
        <v>6.0309907604219552E-2</v>
      </c>
      <c r="E25" s="50">
        <v>0.12819265392220344</v>
      </c>
      <c r="F25" s="50">
        <v>7.5907067453556853E-2</v>
      </c>
      <c r="G25" s="50">
        <v>7.3300909932099506E-2</v>
      </c>
      <c r="H25" s="50">
        <v>8.8167078771321267E-2</v>
      </c>
      <c r="I25" s="50">
        <v>0.10609749450255287</v>
      </c>
      <c r="J25" s="50">
        <v>9.3479687153189786E-2</v>
      </c>
      <c r="K25" s="50">
        <v>9.3944629990593151E-2</v>
      </c>
      <c r="L25" s="50">
        <v>0.12433472026965221</v>
      </c>
      <c r="M25" s="50">
        <v>0.12862442464890003</v>
      </c>
      <c r="N25" s="50">
        <v>5.8464905041913512E-3</v>
      </c>
      <c r="O25" s="53">
        <v>8.807461757431255E-2</v>
      </c>
      <c r="P25" s="52"/>
      <c r="Q25" s="52"/>
    </row>
    <row r="26" spans="2:17" x14ac:dyDescent="0.2">
      <c r="B26" s="64"/>
      <c r="C26" s="29" t="s">
        <v>17</v>
      </c>
      <c r="D26" s="50">
        <v>0.29518177570661608</v>
      </c>
      <c r="E26" s="50">
        <v>0.60579570646059422</v>
      </c>
      <c r="F26" s="50">
        <v>0.49391944448562092</v>
      </c>
      <c r="G26" s="50">
        <v>0.59022376751385119</v>
      </c>
      <c r="H26" s="50">
        <v>0.60745650689276209</v>
      </c>
      <c r="I26" s="50">
        <v>0.59754998139570081</v>
      </c>
      <c r="J26" s="50">
        <v>0.61483628848618721</v>
      </c>
      <c r="K26" s="50">
        <v>0.56514062836740908</v>
      </c>
      <c r="L26" s="50">
        <v>0.44637858963936528</v>
      </c>
      <c r="M26" s="50">
        <v>0.46870552944020044</v>
      </c>
      <c r="N26" s="50">
        <v>0.42055805028873439</v>
      </c>
      <c r="O26" s="53">
        <v>0.56183079382536449</v>
      </c>
      <c r="P26" s="52"/>
      <c r="Q26" s="52"/>
    </row>
    <row r="27" spans="2:17" x14ac:dyDescent="0.2">
      <c r="B27" s="64"/>
      <c r="C27" s="29" t="s">
        <v>18</v>
      </c>
      <c r="D27" s="50">
        <v>0</v>
      </c>
      <c r="E27" s="50">
        <v>9.7074601877786531E-3</v>
      </c>
      <c r="F27" s="50">
        <v>4.7557341446994174E-2</v>
      </c>
      <c r="G27" s="50">
        <v>4.4280388129111663E-2</v>
      </c>
      <c r="H27" s="50">
        <v>4.935144423128935E-2</v>
      </c>
      <c r="I27" s="50">
        <v>6.3995828375999597E-2</v>
      </c>
      <c r="J27" s="50">
        <v>5.8854165356013899E-2</v>
      </c>
      <c r="K27" s="50">
        <v>6.9564597141682727E-2</v>
      </c>
      <c r="L27" s="50">
        <v>1.6412326079281479E-2</v>
      </c>
      <c r="M27" s="50">
        <v>8.7912761349624152E-3</v>
      </c>
      <c r="N27" s="50">
        <v>0.10768211568491556</v>
      </c>
      <c r="O27" s="53">
        <v>5.1307951438979246E-2</v>
      </c>
      <c r="P27" s="52"/>
      <c r="Q27" s="52"/>
    </row>
    <row r="28" spans="2:17" x14ac:dyDescent="0.2">
      <c r="B28" s="64"/>
      <c r="C28" s="29" t="s">
        <v>20</v>
      </c>
      <c r="D28" s="50">
        <v>5.8869525175625971E-2</v>
      </c>
      <c r="E28" s="50">
        <v>7.2860796548960063E-2</v>
      </c>
      <c r="F28" s="50">
        <v>7.9457380215089787E-2</v>
      </c>
      <c r="G28" s="50">
        <v>6.701704795531277E-2</v>
      </c>
      <c r="H28" s="50">
        <v>6.9907143046188364E-2</v>
      </c>
      <c r="I28" s="50">
        <v>6.0040847397370402E-2</v>
      </c>
      <c r="J28" s="50">
        <v>5.9614803612853227E-2</v>
      </c>
      <c r="K28" s="50">
        <v>8.8617268332323487E-2</v>
      </c>
      <c r="L28" s="50">
        <v>0.14052157746906938</v>
      </c>
      <c r="M28" s="50">
        <v>0.14817825490910855</v>
      </c>
      <c r="N28" s="50">
        <v>8.0670629618509481E-4</v>
      </c>
      <c r="O28" s="53">
        <v>7.0976054542156441E-2</v>
      </c>
      <c r="P28" s="52"/>
      <c r="Q28" s="52"/>
    </row>
    <row r="29" spans="2:17" x14ac:dyDescent="0.2">
      <c r="B29" s="64"/>
      <c r="C29" s="29" t="s">
        <v>82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3">
        <v>0</v>
      </c>
      <c r="P29" s="52"/>
      <c r="Q29" s="52"/>
    </row>
    <row r="30" spans="2:17" x14ac:dyDescent="0.2">
      <c r="B30" s="64"/>
      <c r="C30" s="29" t="s">
        <v>21</v>
      </c>
      <c r="D30" s="50">
        <v>0.27865391497418807</v>
      </c>
      <c r="E30" s="50">
        <v>0.66703361943093631</v>
      </c>
      <c r="F30" s="50">
        <v>1.0198690653847204</v>
      </c>
      <c r="G30" s="50">
        <v>1.0679545950388041</v>
      </c>
      <c r="H30" s="50">
        <v>1.1107802769740813</v>
      </c>
      <c r="I30" s="50">
        <v>1.0120319166591358</v>
      </c>
      <c r="J30" s="50">
        <v>0.96105820857262969</v>
      </c>
      <c r="K30" s="50">
        <v>0.96684758364386436</v>
      </c>
      <c r="L30" s="50">
        <v>1.1089158302419102</v>
      </c>
      <c r="M30" s="50">
        <v>1.1659783579667304</v>
      </c>
      <c r="N30" s="50">
        <v>0.807950784311949</v>
      </c>
      <c r="O30" s="53">
        <v>0.99856594580100422</v>
      </c>
      <c r="P30" s="52"/>
      <c r="Q30" s="52"/>
    </row>
    <row r="31" spans="2:17" x14ac:dyDescent="0.2">
      <c r="B31" s="64"/>
      <c r="C31" s="29" t="s">
        <v>22</v>
      </c>
      <c r="D31" s="50">
        <v>0.22644696291583263</v>
      </c>
      <c r="E31" s="50">
        <v>0.50324763905718739</v>
      </c>
      <c r="F31" s="50">
        <v>0.27509956045053219</v>
      </c>
      <c r="G31" s="50">
        <v>0.27878826442516202</v>
      </c>
      <c r="H31" s="50">
        <v>0.2565658821691903</v>
      </c>
      <c r="I31" s="50">
        <v>0.23183643406980667</v>
      </c>
      <c r="J31" s="50">
        <v>0.2299856276304138</v>
      </c>
      <c r="K31" s="50">
        <v>0.2318347222881296</v>
      </c>
      <c r="L31" s="50">
        <v>0.13182819421573741</v>
      </c>
      <c r="M31" s="50">
        <v>0.11946573902802578</v>
      </c>
      <c r="N31" s="50">
        <v>2.6886785307229669E-2</v>
      </c>
      <c r="O31" s="53">
        <v>0.24478682232492679</v>
      </c>
      <c r="P31" s="52"/>
      <c r="Q31" s="52"/>
    </row>
    <row r="32" spans="2:17" ht="13.5" thickBot="1" x14ac:dyDescent="0.25">
      <c r="B32" s="65"/>
      <c r="C32" s="29" t="s">
        <v>23</v>
      </c>
      <c r="D32" s="50">
        <v>0.4479339653954012</v>
      </c>
      <c r="E32" s="50">
        <v>0.74904412191141445</v>
      </c>
      <c r="F32" s="50">
        <v>0.31663606620946144</v>
      </c>
      <c r="G32" s="50">
        <v>0.32635024080162034</v>
      </c>
      <c r="H32" s="50">
        <v>0.32406876809736751</v>
      </c>
      <c r="I32" s="50">
        <v>0.29052697180892989</v>
      </c>
      <c r="J32" s="50">
        <v>0.27148627177627266</v>
      </c>
      <c r="K32" s="50">
        <v>0.25447279280253737</v>
      </c>
      <c r="L32" s="50">
        <v>0.23569589382444672</v>
      </c>
      <c r="M32" s="50">
        <v>0.24833304591716071</v>
      </c>
      <c r="N32" s="50">
        <v>0.16164530930318419</v>
      </c>
      <c r="O32" s="53">
        <v>0.31264636649682731</v>
      </c>
      <c r="P32" s="52"/>
      <c r="Q32" s="52"/>
    </row>
    <row r="33" spans="2:28" ht="13.5" thickBot="1" x14ac:dyDescent="0.25">
      <c r="B33" s="26" t="s">
        <v>45</v>
      </c>
      <c r="C33" s="29" t="s">
        <v>45</v>
      </c>
      <c r="D33" s="50">
        <v>0.48455303176591358</v>
      </c>
      <c r="E33" s="50">
        <v>5.9155560071177353</v>
      </c>
      <c r="F33" s="50">
        <v>6.2678391523279542</v>
      </c>
      <c r="G33" s="50">
        <v>8.1285537681961966</v>
      </c>
      <c r="H33" s="50">
        <v>9.5135741389082114</v>
      </c>
      <c r="I33" s="50">
        <v>9.595175129525364</v>
      </c>
      <c r="J33" s="50">
        <v>9.3092883879311241</v>
      </c>
      <c r="K33" s="50">
        <v>8.9481895348890816</v>
      </c>
      <c r="L33" s="50">
        <v>6.7937049330410515</v>
      </c>
      <c r="M33" s="50">
        <v>4.8224567704406311</v>
      </c>
      <c r="N33" s="50">
        <v>1.2752342508292651E-2</v>
      </c>
      <c r="O33" s="50">
        <v>7.8780257546403751</v>
      </c>
      <c r="P33" s="52"/>
      <c r="Q33" s="52"/>
    </row>
    <row r="34" spans="2:28" ht="13.5" thickBot="1" x14ac:dyDescent="0.25">
      <c r="B34" s="26" t="s">
        <v>67</v>
      </c>
      <c r="C34" s="29" t="s">
        <v>67</v>
      </c>
      <c r="D34" s="50">
        <v>2.1115670304188887</v>
      </c>
      <c r="E34" s="50">
        <v>3.1146640803474392</v>
      </c>
      <c r="F34" s="50">
        <v>2.8780768299633039</v>
      </c>
      <c r="G34" s="50">
        <v>2.9145280720188769</v>
      </c>
      <c r="H34" s="50">
        <v>2.9481228878348329</v>
      </c>
      <c r="I34" s="50">
        <v>3.2050176786664109</v>
      </c>
      <c r="J34" s="50">
        <v>3.3627732358548723</v>
      </c>
      <c r="K34" s="50">
        <v>3.4905599530330678</v>
      </c>
      <c r="L34" s="50">
        <v>3.602771271771751</v>
      </c>
      <c r="M34" s="50">
        <v>3.738486619285613</v>
      </c>
      <c r="N34" s="50">
        <v>0.9497903545903339</v>
      </c>
      <c r="O34" s="50">
        <v>3.0242376057585774</v>
      </c>
      <c r="P34" s="52"/>
      <c r="Q34" s="52"/>
    </row>
    <row r="35" spans="2:28" ht="26.25" thickBot="1" x14ac:dyDescent="0.25">
      <c r="B35" s="25" t="s">
        <v>24</v>
      </c>
      <c r="C35" s="29" t="s">
        <v>24</v>
      </c>
      <c r="D35" s="50">
        <v>2.1800212962588152</v>
      </c>
      <c r="E35" s="50">
        <v>1.3513950127355314</v>
      </c>
      <c r="F35" s="50">
        <v>1.1723662185774328</v>
      </c>
      <c r="G35" s="50">
        <v>0.87808263440223666</v>
      </c>
      <c r="H35" s="50">
        <v>0.60245718437792239</v>
      </c>
      <c r="I35" s="50">
        <v>0.4364626239663732</v>
      </c>
      <c r="J35" s="50">
        <v>0.38809806566874522</v>
      </c>
      <c r="K35" s="50">
        <v>0.33526034553230438</v>
      </c>
      <c r="L35" s="50">
        <v>0.23000534013280496</v>
      </c>
      <c r="M35" s="50">
        <v>0.2187257384058085</v>
      </c>
      <c r="N35" s="50">
        <v>4.8557768831611371E-2</v>
      </c>
      <c r="O35" s="50">
        <v>0.65866327744701481</v>
      </c>
      <c r="P35" s="52"/>
      <c r="Q35" s="52"/>
    </row>
    <row r="36" spans="2:28" x14ac:dyDescent="0.2">
      <c r="B36" s="68" t="s">
        <v>94</v>
      </c>
      <c r="C36" s="29" t="s">
        <v>25</v>
      </c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2"/>
      <c r="Q36" s="52"/>
    </row>
    <row r="37" spans="2:28" x14ac:dyDescent="0.2">
      <c r="B37" s="69"/>
      <c r="C37" s="29" t="s">
        <v>26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0">
        <v>0</v>
      </c>
      <c r="O37" s="50">
        <v>0</v>
      </c>
      <c r="P37" s="52"/>
      <c r="Q37" s="52"/>
    </row>
    <row r="38" spans="2:28" ht="12.75" customHeight="1" x14ac:dyDescent="0.2">
      <c r="B38" s="69"/>
      <c r="C38" s="29" t="s">
        <v>88</v>
      </c>
      <c r="D38" s="50">
        <v>0.22237926319159076</v>
      </c>
      <c r="E38" s="50">
        <v>0.21996591929752185</v>
      </c>
      <c r="F38" s="50">
        <v>0.40296905992559789</v>
      </c>
      <c r="G38" s="50">
        <v>0.4647828450126571</v>
      </c>
      <c r="H38" s="50">
        <v>0.58153599426515901</v>
      </c>
      <c r="I38" s="50">
        <v>0.66912435149043081</v>
      </c>
      <c r="J38" s="50">
        <v>0.66267487735679453</v>
      </c>
      <c r="K38" s="50">
        <v>0.78320022437894676</v>
      </c>
      <c r="L38" s="50">
        <v>1.0732485535797796</v>
      </c>
      <c r="M38" s="50">
        <v>1.0731097533080751</v>
      </c>
      <c r="N38" s="50">
        <v>0.90737628385318447</v>
      </c>
      <c r="O38" s="50">
        <v>0.60407387669636436</v>
      </c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</row>
    <row r="39" spans="2:28" ht="12.75" customHeight="1" x14ac:dyDescent="0.2">
      <c r="B39" s="69"/>
      <c r="C39" s="29" t="s">
        <v>89</v>
      </c>
      <c r="D39" s="50">
        <v>1.2354618675400688E-2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7.9577198231232556E-3</v>
      </c>
      <c r="K39" s="50">
        <v>1.8398073305397847E-2</v>
      </c>
      <c r="L39" s="50">
        <v>6.6646515512527775E-3</v>
      </c>
      <c r="M39" s="50">
        <v>4.0335589431522711E-3</v>
      </c>
      <c r="N39" s="50">
        <v>0</v>
      </c>
      <c r="O39" s="50">
        <v>3.249716623608847E-3</v>
      </c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</row>
    <row r="40" spans="2:28" x14ac:dyDescent="0.2">
      <c r="B40" s="69"/>
      <c r="C40" s="29" t="s">
        <v>27</v>
      </c>
      <c r="D40" s="50">
        <v>13.180188789792199</v>
      </c>
      <c r="E40" s="50">
        <v>14.339977476812621</v>
      </c>
      <c r="F40" s="50">
        <v>13.947655208831739</v>
      </c>
      <c r="G40" s="50">
        <v>14.833707248999856</v>
      </c>
      <c r="H40" s="50">
        <v>15.062736933281569</v>
      </c>
      <c r="I40" s="50">
        <v>15.942905240650566</v>
      </c>
      <c r="J40" s="50">
        <v>15.846051741259393</v>
      </c>
      <c r="K40" s="50">
        <v>15.475362400009583</v>
      </c>
      <c r="L40" s="50">
        <v>15.447186545570066</v>
      </c>
      <c r="M40" s="50">
        <v>16.820836384740389</v>
      </c>
      <c r="N40" s="50">
        <v>23.278056448655757</v>
      </c>
      <c r="O40" s="50">
        <v>15.483534385138196</v>
      </c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</row>
    <row r="41" spans="2:28" x14ac:dyDescent="0.2">
      <c r="B41" s="69"/>
      <c r="C41" s="29" t="s">
        <v>28</v>
      </c>
      <c r="D41" s="50">
        <v>1.1047717483699564</v>
      </c>
      <c r="E41" s="50">
        <v>0.42585855100537673</v>
      </c>
      <c r="F41" s="50">
        <v>0.2937273760099019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50">
        <v>0</v>
      </c>
      <c r="N41" s="50">
        <v>0</v>
      </c>
      <c r="O41" s="50">
        <v>7.6565516670121986E-2</v>
      </c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</row>
    <row r="42" spans="2:28" x14ac:dyDescent="0.2">
      <c r="B42" s="69"/>
      <c r="C42" s="29" t="s">
        <v>29</v>
      </c>
      <c r="D42" s="50">
        <v>2.5250896722340839</v>
      </c>
      <c r="E42" s="50">
        <v>2.5670921191349447</v>
      </c>
      <c r="F42" s="50">
        <v>1.1790707330431995</v>
      </c>
      <c r="G42" s="50">
        <v>1.026039979117126</v>
      </c>
      <c r="H42" s="50">
        <v>0.88310304426654151</v>
      </c>
      <c r="I42" s="50">
        <v>0.70013825363119542</v>
      </c>
      <c r="J42" s="50">
        <v>0.61243097397752155</v>
      </c>
      <c r="K42" s="50">
        <v>0.5500016768086492</v>
      </c>
      <c r="L42" s="50">
        <v>0.26221540151059003</v>
      </c>
      <c r="M42" s="50">
        <v>0.13271868682631244</v>
      </c>
      <c r="N42" s="50">
        <v>2.5762629731454312E-3</v>
      </c>
      <c r="O42" s="50">
        <v>0.87374544124990372</v>
      </c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</row>
    <row r="43" spans="2:28" x14ac:dyDescent="0.2">
      <c r="B43" s="69"/>
      <c r="C43" s="29" t="s">
        <v>30</v>
      </c>
      <c r="D43" s="50">
        <v>2.9570232022411171</v>
      </c>
      <c r="E43" s="50">
        <v>2.3315126589397148</v>
      </c>
      <c r="F43" s="50">
        <v>4.7996118429963408</v>
      </c>
      <c r="G43" s="50">
        <v>3.3681087190682777</v>
      </c>
      <c r="H43" s="50">
        <v>3.2715508319510063</v>
      </c>
      <c r="I43" s="50">
        <v>3.4955204951423657</v>
      </c>
      <c r="J43" s="50">
        <v>3.716262270740458</v>
      </c>
      <c r="K43" s="50">
        <v>4.5616814471907645</v>
      </c>
      <c r="L43" s="50">
        <v>5.8692756161963882</v>
      </c>
      <c r="M43" s="50">
        <v>6.6702855550639821</v>
      </c>
      <c r="N43" s="50">
        <v>5.1912506177979401</v>
      </c>
      <c r="O43" s="50">
        <v>3.9035333009269104</v>
      </c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</row>
    <row r="44" spans="2:28" x14ac:dyDescent="0.2">
      <c r="B44" s="69"/>
      <c r="C44" s="29" t="s">
        <v>31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50">
        <v>0</v>
      </c>
      <c r="N44" s="50">
        <v>0</v>
      </c>
      <c r="O44" s="50">
        <v>0</v>
      </c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</row>
    <row r="45" spans="2:28" x14ac:dyDescent="0.2">
      <c r="B45" s="69"/>
      <c r="C45" s="29" t="s">
        <v>86</v>
      </c>
      <c r="D45" s="50">
        <v>0.63784673161753758</v>
      </c>
      <c r="E45" s="50">
        <v>1.0891251203106354</v>
      </c>
      <c r="F45" s="50">
        <v>0.87369307531598095</v>
      </c>
      <c r="G45" s="50">
        <v>0.88821431131871764</v>
      </c>
      <c r="H45" s="50">
        <v>0.83024087602436414</v>
      </c>
      <c r="I45" s="50">
        <v>0.75619934926317112</v>
      </c>
      <c r="J45" s="50">
        <v>0.73140111482855563</v>
      </c>
      <c r="K45" s="50">
        <v>0.72526193938636163</v>
      </c>
      <c r="L45" s="50">
        <v>0.59860781602412849</v>
      </c>
      <c r="M45" s="50">
        <v>0.56261630029190535</v>
      </c>
      <c r="N45" s="50">
        <v>0.52182608111797324</v>
      </c>
      <c r="O45" s="50">
        <v>0.79044742530998546</v>
      </c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</row>
    <row r="46" spans="2:28" x14ac:dyDescent="0.2">
      <c r="B46" s="69"/>
      <c r="C46" s="29" t="s">
        <v>32</v>
      </c>
      <c r="D46" s="50">
        <v>53.451796408687372</v>
      </c>
      <c r="E46" s="50">
        <v>38.382436791601727</v>
      </c>
      <c r="F46" s="50">
        <v>34.476685565556458</v>
      </c>
      <c r="G46" s="50">
        <v>29.77838240973243</v>
      </c>
      <c r="H46" s="50">
        <v>27.5160491741388</v>
      </c>
      <c r="I46" s="50">
        <v>25.500545051811837</v>
      </c>
      <c r="J46" s="50">
        <v>23.816165758504162</v>
      </c>
      <c r="K46" s="50">
        <v>23.223698817281242</v>
      </c>
      <c r="L46" s="50">
        <v>23.306808012373384</v>
      </c>
      <c r="M46" s="50">
        <v>22.129357314552745</v>
      </c>
      <c r="N46" s="50">
        <v>39.685510497383824</v>
      </c>
      <c r="O46" s="50">
        <v>28.793199275607698</v>
      </c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</row>
    <row r="47" spans="2:28" x14ac:dyDescent="0.2">
      <c r="B47" s="69"/>
      <c r="C47" s="29" t="s">
        <v>33</v>
      </c>
      <c r="D47" s="50">
        <v>0.99707876361880599</v>
      </c>
      <c r="E47" s="50">
        <v>0.67147919561122615</v>
      </c>
      <c r="F47" s="50">
        <v>0.59472560027374688</v>
      </c>
      <c r="G47" s="50">
        <v>0.86427743473114516</v>
      </c>
      <c r="H47" s="50">
        <v>0.95841418111261789</v>
      </c>
      <c r="I47" s="50">
        <v>1.0458436863707505</v>
      </c>
      <c r="J47" s="50">
        <v>1.3442608503009961</v>
      </c>
      <c r="K47" s="50">
        <v>1.2596091176579618</v>
      </c>
      <c r="L47" s="50">
        <v>1.0725694372225167</v>
      </c>
      <c r="M47" s="50">
        <v>0.48174290917128509</v>
      </c>
      <c r="N47" s="50">
        <v>0.20939227779798286</v>
      </c>
      <c r="O47" s="50">
        <v>0.94033304447785104</v>
      </c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</row>
    <row r="48" spans="2:28" ht="13.5" thickBot="1" x14ac:dyDescent="0.25">
      <c r="B48" s="70"/>
      <c r="C48" s="29" t="s">
        <v>56</v>
      </c>
      <c r="D48" s="50">
        <v>0</v>
      </c>
      <c r="E48" s="50">
        <v>0</v>
      </c>
      <c r="F48" s="50">
        <v>0</v>
      </c>
      <c r="G48" s="50">
        <v>0</v>
      </c>
      <c r="H48" s="50">
        <v>3.4864546330466619E-3</v>
      </c>
      <c r="I48" s="50">
        <v>3.6584990895307304E-3</v>
      </c>
      <c r="J48" s="50">
        <v>2.7427809265449577E-3</v>
      </c>
      <c r="K48" s="50">
        <v>3.2880551462803574E-3</v>
      </c>
      <c r="L48" s="50">
        <v>6.3279002776241433E-3</v>
      </c>
      <c r="M48" s="50">
        <v>1.3929298992360216E-2</v>
      </c>
      <c r="N48" s="50">
        <v>0</v>
      </c>
      <c r="O48" s="50">
        <v>2.3225500204046685E-3</v>
      </c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</row>
    <row r="49" spans="2:28" ht="13.5" thickBot="1" x14ac:dyDescent="0.25">
      <c r="B49" s="51" t="s">
        <v>87</v>
      </c>
      <c r="C49" s="29" t="s">
        <v>87</v>
      </c>
      <c r="D49" s="50">
        <v>2.1034321922846244</v>
      </c>
      <c r="E49" s="50">
        <v>3.2376658810248475</v>
      </c>
      <c r="F49" s="50">
        <v>3.5401048542411044</v>
      </c>
      <c r="G49" s="50">
        <v>3.3913045297338567</v>
      </c>
      <c r="H49" s="50">
        <v>3.4754760017471251</v>
      </c>
      <c r="I49" s="50">
        <v>3.5659584476902548</v>
      </c>
      <c r="J49" s="50">
        <v>3.7465333150938007</v>
      </c>
      <c r="K49" s="50">
        <v>3.8758203579070711</v>
      </c>
      <c r="L49" s="50">
        <v>4.6954097324254755</v>
      </c>
      <c r="M49" s="50">
        <v>6.9357496470216926</v>
      </c>
      <c r="N49" s="50">
        <v>6.284488958871612</v>
      </c>
      <c r="O49" s="50">
        <v>3.7495622330113187</v>
      </c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</row>
    <row r="50" spans="2:28" x14ac:dyDescent="0.2">
      <c r="B50" s="10" t="s">
        <v>34</v>
      </c>
      <c r="C50" s="11"/>
      <c r="D50" s="35">
        <v>99.999999999999986</v>
      </c>
      <c r="E50" s="35">
        <v>99.999999999999986</v>
      </c>
      <c r="F50" s="35">
        <v>100.00000000000001</v>
      </c>
      <c r="G50" s="35">
        <v>100.00000000000003</v>
      </c>
      <c r="H50" s="35">
        <v>100</v>
      </c>
      <c r="I50" s="35">
        <v>99.999999999999986</v>
      </c>
      <c r="J50" s="35">
        <v>100</v>
      </c>
      <c r="K50" s="35">
        <v>99.999999999999986</v>
      </c>
      <c r="L50" s="35">
        <v>100.00000000000003</v>
      </c>
      <c r="M50" s="35">
        <v>100</v>
      </c>
      <c r="N50" s="35">
        <v>100.00000000000001</v>
      </c>
      <c r="O50" s="35">
        <v>100</v>
      </c>
      <c r="P50" s="52"/>
      <c r="Q50" s="52"/>
    </row>
    <row r="51" spans="2:28" x14ac:dyDescent="0.2">
      <c r="O51" s="61"/>
    </row>
    <row r="52" spans="2:28" ht="100.9" customHeight="1" x14ac:dyDescent="0.2">
      <c r="B52" s="62" t="s">
        <v>95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</row>
  </sheetData>
  <sortState ref="C9:H30">
    <sortCondition ref="C9:C30"/>
  </sortState>
  <mergeCells count="5">
    <mergeCell ref="B52:N52"/>
    <mergeCell ref="B9:B32"/>
    <mergeCell ref="B5:C5"/>
    <mergeCell ref="B2:M2"/>
    <mergeCell ref="B36:B48"/>
  </mergeCells>
  <phoneticPr fontId="4" type="noConversion"/>
  <conditionalFormatting sqref="C40:C49 E6:N50 D40:D50 O40:O49 C6:C38">
    <cfRule type="cellIs" dxfId="136" priority="22" stopIfTrue="1" operator="equal">
      <formula>0</formula>
    </cfRule>
  </conditionalFormatting>
  <conditionalFormatting sqref="N42:N45">
    <cfRule type="cellIs" dxfId="135" priority="20" stopIfTrue="1" operator="equal">
      <formula>0</formula>
    </cfRule>
  </conditionalFormatting>
  <conditionalFormatting sqref="N46:N49">
    <cfRule type="cellIs" dxfId="134" priority="19" stopIfTrue="1" operator="equal">
      <formula>0</formula>
    </cfRule>
  </conditionalFormatting>
  <conditionalFormatting sqref="D6:D38">
    <cfRule type="cellIs" dxfId="133" priority="13" stopIfTrue="1" operator="equal">
      <formula>0</formula>
    </cfRule>
  </conditionalFormatting>
  <conditionalFormatting sqref="O5">
    <cfRule type="cellIs" dxfId="132" priority="12" stopIfTrue="1" operator="equal">
      <formula>0</formula>
    </cfRule>
  </conditionalFormatting>
  <conditionalFormatting sqref="O6:O38">
    <cfRule type="cellIs" dxfId="131" priority="11" stopIfTrue="1" operator="equal">
      <formula>0</formula>
    </cfRule>
  </conditionalFormatting>
  <conditionalFormatting sqref="O42:O45">
    <cfRule type="cellIs" dxfId="130" priority="10" stopIfTrue="1" operator="equal">
      <formula>0</formula>
    </cfRule>
  </conditionalFormatting>
  <conditionalFormatting sqref="O46:O49">
    <cfRule type="cellIs" dxfId="129" priority="9" stopIfTrue="1" operator="equal">
      <formula>0</formula>
    </cfRule>
  </conditionalFormatting>
  <conditionalFormatting sqref="O50">
    <cfRule type="cellIs" dxfId="128" priority="8" stopIfTrue="1" operator="equal">
      <formula>0</formula>
    </cfRule>
  </conditionalFormatting>
  <conditionalFormatting sqref="C39">
    <cfRule type="cellIs" dxfId="127" priority="4" stopIfTrue="1" operator="equal">
      <formula>0</formula>
    </cfRule>
  </conditionalFormatting>
  <conditionalFormatting sqref="D39">
    <cfRule type="cellIs" dxfId="126" priority="2" stopIfTrue="1" operator="equal">
      <formula>0</formula>
    </cfRule>
  </conditionalFormatting>
  <conditionalFormatting sqref="O39">
    <cfRule type="cellIs" dxfId="125" priority="1" stopIfTrue="1" operator="equal">
      <formula>0</formula>
    </cfRule>
  </conditionalFormatting>
  <printOptions horizontalCentered="1" verticalCentered="1"/>
  <pageMargins left="0.51181102362204722" right="0.51181102362204722" top="0.3" bottom="0.28000000000000003" header="0" footer="0"/>
  <pageSetup scale="7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2730D-FC00-403F-B4FC-5F3712B53A78}">
  <sheetPr>
    <tabColor indexed="51"/>
    <pageSetUpPr fitToPage="1"/>
  </sheetPr>
  <dimension ref="B2:O52"/>
  <sheetViews>
    <sheetView showGridLines="0" zoomScale="80" zoomScaleNormal="80" workbookViewId="0">
      <selection activeCell="D6" sqref="D6:N50"/>
    </sheetView>
  </sheetViews>
  <sheetFormatPr baseColWidth="10" defaultColWidth="10" defaultRowHeight="12.75" x14ac:dyDescent="0.2"/>
  <cols>
    <col min="1" max="1" width="4.875" customWidth="1"/>
    <col min="2" max="2" width="15.5" customWidth="1"/>
    <col min="3" max="3" width="26.75" bestFit="1" customWidth="1"/>
    <col min="4" max="4" width="8" bestFit="1" customWidth="1"/>
    <col min="5" max="5" width="7.75" bestFit="1" customWidth="1"/>
    <col min="6" max="7" width="8" bestFit="1" customWidth="1"/>
    <col min="8" max="8" width="7.75" bestFit="1" customWidth="1"/>
    <col min="9" max="9" width="8" bestFit="1" customWidth="1"/>
    <col min="10" max="10" width="8.125" customWidth="1"/>
    <col min="11" max="11" width="8" bestFit="1" customWidth="1"/>
    <col min="12" max="12" width="7.875" bestFit="1" customWidth="1"/>
    <col min="13" max="13" width="8" bestFit="1" customWidth="1"/>
    <col min="14" max="14" width="10.625" customWidth="1"/>
    <col min="15" max="15" width="11.25" bestFit="1" customWidth="1"/>
    <col min="17" max="19" width="11.125" bestFit="1" customWidth="1"/>
  </cols>
  <sheetData>
    <row r="2" spans="2:15" ht="17.649999999999999" customHeight="1" x14ac:dyDescent="0.2">
      <c r="B2" s="67" t="s">
        <v>41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9"/>
    </row>
    <row r="3" spans="2:15" x14ac:dyDescent="0.2">
      <c r="B3" s="42" t="s">
        <v>96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9" t="s">
        <v>91</v>
      </c>
      <c r="C5" s="80"/>
      <c r="D5" s="12" t="s">
        <v>35</v>
      </c>
      <c r="E5" s="12" t="s">
        <v>92</v>
      </c>
      <c r="F5" s="13" t="s">
        <v>36</v>
      </c>
      <c r="G5" s="12" t="s">
        <v>37</v>
      </c>
      <c r="H5" s="12" t="s">
        <v>38</v>
      </c>
      <c r="I5" s="12" t="s">
        <v>44</v>
      </c>
      <c r="J5" s="12" t="s">
        <v>39</v>
      </c>
      <c r="K5" s="12" t="s">
        <v>46</v>
      </c>
      <c r="L5" s="12" t="s">
        <v>54</v>
      </c>
      <c r="M5" s="13" t="s">
        <v>48</v>
      </c>
      <c r="N5" s="3" t="s">
        <v>91</v>
      </c>
    </row>
    <row r="6" spans="2:15" ht="26.25" thickBot="1" x14ac:dyDescent="0.25">
      <c r="B6" s="1" t="s">
        <v>1</v>
      </c>
      <c r="C6" s="29" t="s">
        <v>1</v>
      </c>
      <c r="D6" s="34">
        <v>11.698529470668149</v>
      </c>
      <c r="E6" s="34">
        <v>4.9349767427725535</v>
      </c>
      <c r="F6" s="34">
        <v>7.5680306532613777</v>
      </c>
      <c r="G6" s="34">
        <v>14.554470037175705</v>
      </c>
      <c r="H6" s="34">
        <v>6.9456103491847641</v>
      </c>
      <c r="I6" s="34">
        <v>12.299166562793271</v>
      </c>
      <c r="J6" s="34">
        <v>8.6143866461367811</v>
      </c>
      <c r="K6" s="34">
        <v>9.7580502055402984</v>
      </c>
      <c r="L6" s="34">
        <v>8.6077166483725076</v>
      </c>
      <c r="M6" s="34">
        <v>10.113233739286235</v>
      </c>
      <c r="N6" s="34">
        <v>8.6591248874867421</v>
      </c>
      <c r="O6" s="44"/>
    </row>
    <row r="7" spans="2:15" ht="26.25" thickBot="1" x14ac:dyDescent="0.25">
      <c r="B7" s="1" t="s">
        <v>2</v>
      </c>
      <c r="C7" s="29" t="s">
        <v>2</v>
      </c>
      <c r="D7" s="34">
        <v>16.981996095939785</v>
      </c>
      <c r="E7" s="34">
        <v>16.091930902155411</v>
      </c>
      <c r="F7" s="34">
        <v>16.23369708170042</v>
      </c>
      <c r="G7" s="34">
        <v>7.8560487221415416</v>
      </c>
      <c r="H7" s="34">
        <v>18.79635079663564</v>
      </c>
      <c r="I7" s="34">
        <v>17.126576569401639</v>
      </c>
      <c r="J7" s="34">
        <v>14.696918835705031</v>
      </c>
      <c r="K7" s="34">
        <v>10.16510287198046</v>
      </c>
      <c r="L7" s="34">
        <v>14.037899297236933</v>
      </c>
      <c r="M7" s="34">
        <v>14.862229023639873</v>
      </c>
      <c r="N7" s="34">
        <v>14.669590257387963</v>
      </c>
      <c r="O7" s="44"/>
    </row>
    <row r="8" spans="2:15" ht="13.5" thickBot="1" x14ac:dyDescent="0.25">
      <c r="B8" s="2" t="s">
        <v>83</v>
      </c>
      <c r="C8" s="30" t="s">
        <v>83</v>
      </c>
      <c r="D8" s="34">
        <v>0</v>
      </c>
      <c r="E8" s="34">
        <v>0.22139670447914658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2.8112475161687045</v>
      </c>
      <c r="L8" s="34">
        <v>0</v>
      </c>
      <c r="M8" s="34">
        <v>2.8153601901636551</v>
      </c>
      <c r="N8" s="34">
        <v>0.73461946652432442</v>
      </c>
      <c r="O8" s="44"/>
    </row>
    <row r="9" spans="2:15" x14ac:dyDescent="0.2">
      <c r="B9" s="63" t="s">
        <v>3</v>
      </c>
      <c r="C9" s="27" t="s">
        <v>80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4"/>
    </row>
    <row r="10" spans="2:15" x14ac:dyDescent="0.2">
      <c r="B10" s="64"/>
      <c r="C10" s="27" t="s">
        <v>4</v>
      </c>
      <c r="D10" s="34">
        <v>1.1224833935843956</v>
      </c>
      <c r="E10" s="34">
        <v>0.83379301340371204</v>
      </c>
      <c r="F10" s="34">
        <v>1.9488175382804149</v>
      </c>
      <c r="G10" s="34">
        <v>0</v>
      </c>
      <c r="H10" s="34">
        <v>0.13218801379796075</v>
      </c>
      <c r="I10" s="34">
        <v>2.7717669372893352E-2</v>
      </c>
      <c r="J10" s="34">
        <v>0.37774578079302912</v>
      </c>
      <c r="K10" s="34">
        <v>0.18095358068907252</v>
      </c>
      <c r="L10" s="34">
        <v>0.37031221849858137</v>
      </c>
      <c r="M10" s="34">
        <v>0.94259450319316396</v>
      </c>
      <c r="N10" s="34">
        <v>0.86266721204055341</v>
      </c>
      <c r="O10" s="44"/>
    </row>
    <row r="11" spans="2:15" x14ac:dyDescent="0.2">
      <c r="B11" s="64"/>
      <c r="C11" s="27" t="s">
        <v>5</v>
      </c>
      <c r="D11" s="34">
        <v>0</v>
      </c>
      <c r="E11" s="34">
        <v>0.17709160208468713</v>
      </c>
      <c r="F11" s="34">
        <v>4.8893922443978263E-2</v>
      </c>
      <c r="G11" s="34">
        <v>0</v>
      </c>
      <c r="H11" s="34">
        <v>0</v>
      </c>
      <c r="I11" s="34">
        <v>0</v>
      </c>
      <c r="J11" s="34">
        <v>0.28501946798077948</v>
      </c>
      <c r="K11" s="34">
        <v>0.13276163086571557</v>
      </c>
      <c r="L11" s="34">
        <v>0.27362188687033007</v>
      </c>
      <c r="M11" s="34">
        <v>0.21238333771010073</v>
      </c>
      <c r="N11" s="34">
        <v>0.11746646483454243</v>
      </c>
      <c r="O11" s="44"/>
    </row>
    <row r="12" spans="2:15" x14ac:dyDescent="0.2">
      <c r="B12" s="64"/>
      <c r="C12" s="27" t="s">
        <v>6</v>
      </c>
      <c r="D12" s="34">
        <v>1.9213083927998154</v>
      </c>
      <c r="E12" s="34">
        <v>3.7184482710529534</v>
      </c>
      <c r="F12" s="34">
        <v>0.69680359746221743</v>
      </c>
      <c r="G12" s="34">
        <v>0</v>
      </c>
      <c r="H12" s="34">
        <v>0</v>
      </c>
      <c r="I12" s="34">
        <v>2.5390102163753694</v>
      </c>
      <c r="J12" s="34">
        <v>0.11362542420078467</v>
      </c>
      <c r="K12" s="34">
        <v>1.1931915124619874</v>
      </c>
      <c r="L12" s="34">
        <v>3.7252855506721962</v>
      </c>
      <c r="M12" s="34">
        <v>1.607929903514681</v>
      </c>
      <c r="N12" s="34">
        <v>1.9721667452165441</v>
      </c>
      <c r="O12" s="44"/>
    </row>
    <row r="13" spans="2:15" x14ac:dyDescent="0.2">
      <c r="B13" s="64"/>
      <c r="C13" s="27" t="s">
        <v>7</v>
      </c>
      <c r="D13" s="34">
        <v>0.99410696546291599</v>
      </c>
      <c r="E13" s="34">
        <v>1.5886377696911338</v>
      </c>
      <c r="F13" s="34">
        <v>2.1126162101248784</v>
      </c>
      <c r="G13" s="34">
        <v>0</v>
      </c>
      <c r="H13" s="34">
        <v>0</v>
      </c>
      <c r="I13" s="34">
        <v>2.3195669629085804</v>
      </c>
      <c r="J13" s="34">
        <v>1.829257426871425</v>
      </c>
      <c r="K13" s="34">
        <v>1.8861571787721538</v>
      </c>
      <c r="L13" s="34">
        <v>1.5534796889598534</v>
      </c>
      <c r="M13" s="34">
        <v>1.1995116720351156</v>
      </c>
      <c r="N13" s="34">
        <v>1.6521673660869276</v>
      </c>
      <c r="O13" s="44"/>
    </row>
    <row r="14" spans="2:15" x14ac:dyDescent="0.2">
      <c r="B14" s="64"/>
      <c r="C14" s="27" t="s">
        <v>8</v>
      </c>
      <c r="D14" s="34">
        <v>0.22478614885683831</v>
      </c>
      <c r="E14" s="34">
        <v>0.51137157732516436</v>
      </c>
      <c r="F14" s="34">
        <v>0.20130644840355272</v>
      </c>
      <c r="G14" s="34">
        <v>0</v>
      </c>
      <c r="H14" s="34">
        <v>8.5413368949596946E-2</v>
      </c>
      <c r="I14" s="34">
        <v>4.7467507614190531E-2</v>
      </c>
      <c r="J14" s="34">
        <v>2.3125267649193041E-2</v>
      </c>
      <c r="K14" s="34">
        <v>0.1568686253665032</v>
      </c>
      <c r="L14" s="34">
        <v>0.12382411339164007</v>
      </c>
      <c r="M14" s="34">
        <v>0.47029852953994739</v>
      </c>
      <c r="N14" s="34">
        <v>0.23776933951613802</v>
      </c>
      <c r="O14" s="44"/>
    </row>
    <row r="15" spans="2:15" x14ac:dyDescent="0.2">
      <c r="B15" s="64"/>
      <c r="C15" s="27" t="s">
        <v>9</v>
      </c>
      <c r="D15" s="34">
        <v>0</v>
      </c>
      <c r="E15" s="34">
        <v>5.5297456629519945E-2</v>
      </c>
      <c r="F15" s="34">
        <v>0.30481397366641783</v>
      </c>
      <c r="G15" s="34">
        <v>0</v>
      </c>
      <c r="H15" s="34">
        <v>5.2426811617889021E-2</v>
      </c>
      <c r="I15" s="34">
        <v>0</v>
      </c>
      <c r="J15" s="34">
        <v>0</v>
      </c>
      <c r="K15" s="34">
        <v>2.2129473739106308E-2</v>
      </c>
      <c r="L15" s="34">
        <v>0.18719643490072702</v>
      </c>
      <c r="M15" s="34">
        <v>0.36037527295066346</v>
      </c>
      <c r="N15" s="34">
        <v>0.12632829103895757</v>
      </c>
      <c r="O15" s="44"/>
    </row>
    <row r="16" spans="2:15" x14ac:dyDescent="0.2">
      <c r="B16" s="64"/>
      <c r="C16" s="27" t="s">
        <v>10</v>
      </c>
      <c r="D16" s="34">
        <v>0</v>
      </c>
      <c r="E16" s="34">
        <v>2.5279578704512197E-3</v>
      </c>
      <c r="F16" s="34">
        <v>1.7872602480417766E-2</v>
      </c>
      <c r="G16" s="34">
        <v>0</v>
      </c>
      <c r="H16" s="34">
        <v>0</v>
      </c>
      <c r="I16" s="34">
        <v>1.5101879370098298E-2</v>
      </c>
      <c r="J16" s="34">
        <v>0</v>
      </c>
      <c r="K16" s="34">
        <v>0</v>
      </c>
      <c r="L16" s="34">
        <v>1.9067812296711527E-2</v>
      </c>
      <c r="M16" s="34">
        <v>6.6752187380341764E-3</v>
      </c>
      <c r="N16" s="34">
        <v>8.0681171283827E-3</v>
      </c>
      <c r="O16" s="44"/>
    </row>
    <row r="17" spans="2:15" x14ac:dyDescent="0.2">
      <c r="B17" s="64"/>
      <c r="C17" s="27" t="s">
        <v>11</v>
      </c>
      <c r="D17" s="34">
        <v>2.241291710126605</v>
      </c>
      <c r="E17" s="34">
        <v>0.11528799714263539</v>
      </c>
      <c r="F17" s="34">
        <v>1.12944765958278</v>
      </c>
      <c r="G17" s="34">
        <v>0</v>
      </c>
      <c r="H17" s="34">
        <v>0.4537058252629893</v>
      </c>
      <c r="I17" s="34">
        <v>5.2994628425295943E-3</v>
      </c>
      <c r="J17" s="34">
        <v>0.2608466911891697</v>
      </c>
      <c r="K17" s="34">
        <v>4.8581448644596653E-2</v>
      </c>
      <c r="L17" s="34">
        <v>0.16993309639527057</v>
      </c>
      <c r="M17" s="34">
        <v>0.20398943783935491</v>
      </c>
      <c r="N17" s="34">
        <v>0.59718064850986918</v>
      </c>
      <c r="O17" s="44"/>
    </row>
    <row r="18" spans="2:15" x14ac:dyDescent="0.2">
      <c r="B18" s="64"/>
      <c r="C18" s="27" t="s">
        <v>12</v>
      </c>
      <c r="D18" s="34">
        <v>0</v>
      </c>
      <c r="E18" s="34">
        <v>5.5014080363746352E-2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9.7645034631886184E-3</v>
      </c>
      <c r="O18" s="44"/>
    </row>
    <row r="19" spans="2:15" x14ac:dyDescent="0.2">
      <c r="B19" s="64"/>
      <c r="C19" s="29" t="s">
        <v>84</v>
      </c>
      <c r="D19" s="34">
        <v>2.9953854520235779</v>
      </c>
      <c r="E19" s="34">
        <v>0.66145207720168386</v>
      </c>
      <c r="F19" s="34">
        <v>2.5206277369496011</v>
      </c>
      <c r="G19" s="34">
        <v>10.666129897235825</v>
      </c>
      <c r="H19" s="34">
        <v>2.3374072245048052</v>
      </c>
      <c r="I19" s="34">
        <v>1.1349739799775036</v>
      </c>
      <c r="J19" s="34">
        <v>6.6621774495998071E-2</v>
      </c>
      <c r="K19" s="34">
        <v>0.22133352642495085</v>
      </c>
      <c r="L19" s="34">
        <v>0.82391987803998101</v>
      </c>
      <c r="M19" s="34">
        <v>1.3228729512782151</v>
      </c>
      <c r="N19" s="34">
        <v>1.5664609298802514</v>
      </c>
      <c r="O19" s="44"/>
    </row>
    <row r="20" spans="2:15" x14ac:dyDescent="0.2">
      <c r="B20" s="64"/>
      <c r="C20" s="27" t="s">
        <v>13</v>
      </c>
      <c r="D20" s="34">
        <v>0.54217065049109703</v>
      </c>
      <c r="E20" s="34">
        <v>9.8081797999484938E-2</v>
      </c>
      <c r="F20" s="34">
        <v>9.5375768635019328E-2</v>
      </c>
      <c r="G20" s="34">
        <v>0</v>
      </c>
      <c r="H20" s="34">
        <v>0</v>
      </c>
      <c r="I20" s="34">
        <v>0</v>
      </c>
      <c r="J20" s="34">
        <v>6.4535642146897453E-3</v>
      </c>
      <c r="K20" s="34">
        <v>7.5808432753470666E-3</v>
      </c>
      <c r="L20" s="34">
        <v>4.5225060512508811E-2</v>
      </c>
      <c r="M20" s="34">
        <v>5.45914938444318E-2</v>
      </c>
      <c r="N20" s="34">
        <v>0.11360813565099784</v>
      </c>
      <c r="O20" s="44"/>
    </row>
    <row r="21" spans="2:15" x14ac:dyDescent="0.2">
      <c r="B21" s="64"/>
      <c r="C21" s="27" t="s">
        <v>85</v>
      </c>
      <c r="D21" s="34">
        <v>0.87434343910502288</v>
      </c>
      <c r="E21" s="34">
        <v>0.52660466076033552</v>
      </c>
      <c r="F21" s="34">
        <v>7.0251937681220372E-2</v>
      </c>
      <c r="G21" s="34">
        <v>0.10479246939651271</v>
      </c>
      <c r="H21" s="34">
        <v>1.1274723000864739</v>
      </c>
      <c r="I21" s="34">
        <v>5.5605532911670315E-2</v>
      </c>
      <c r="J21" s="34">
        <v>0.35408222547086565</v>
      </c>
      <c r="K21" s="34">
        <v>0</v>
      </c>
      <c r="L21" s="34">
        <v>0.34347292455119383</v>
      </c>
      <c r="M21" s="34">
        <v>0.97186761398540944</v>
      </c>
      <c r="N21" s="34">
        <v>0.33592353229388877</v>
      </c>
      <c r="O21" s="44"/>
    </row>
    <row r="22" spans="2:15" x14ac:dyDescent="0.2">
      <c r="B22" s="64"/>
      <c r="C22" s="27" t="s">
        <v>15</v>
      </c>
      <c r="D22" s="34">
        <v>0.79065343150699507</v>
      </c>
      <c r="E22" s="34">
        <v>0.24356905738814877</v>
      </c>
      <c r="F22" s="34">
        <v>0.91768911448623214</v>
      </c>
      <c r="G22" s="34">
        <v>0.62285141327072613</v>
      </c>
      <c r="H22" s="34">
        <v>0</v>
      </c>
      <c r="I22" s="34">
        <v>1.5983830689745633E-2</v>
      </c>
      <c r="J22" s="34">
        <v>0.26008891362004544</v>
      </c>
      <c r="K22" s="34">
        <v>1.2840199296527571E-3</v>
      </c>
      <c r="L22" s="34">
        <v>1.431884421404517</v>
      </c>
      <c r="M22" s="34">
        <v>0.81362494755841175</v>
      </c>
      <c r="N22" s="34">
        <v>0.58516294704429483</v>
      </c>
      <c r="O22" s="44"/>
    </row>
    <row r="23" spans="2:15" x14ac:dyDescent="0.2">
      <c r="B23" s="64"/>
      <c r="C23" s="27" t="s">
        <v>81</v>
      </c>
      <c r="D23" s="34">
        <v>0</v>
      </c>
      <c r="E23" s="34">
        <v>1.5511288295370915E-2</v>
      </c>
      <c r="F23" s="34">
        <v>0.19390406209702146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4.6866611394641745E-2</v>
      </c>
      <c r="O23" s="44"/>
    </row>
    <row r="24" spans="2:15" x14ac:dyDescent="0.2">
      <c r="B24" s="64"/>
      <c r="C24" s="27" t="s">
        <v>16</v>
      </c>
      <c r="D24" s="34">
        <v>2.4986315200772165</v>
      </c>
      <c r="E24" s="34">
        <v>1.1708088863263193</v>
      </c>
      <c r="F24" s="34">
        <v>5.9107763003505696</v>
      </c>
      <c r="G24" s="34">
        <v>3.0768100473678524</v>
      </c>
      <c r="H24" s="34">
        <v>1.4991234522550414</v>
      </c>
      <c r="I24" s="34">
        <v>3.3151831940566514</v>
      </c>
      <c r="J24" s="34">
        <v>1.7010771346589668</v>
      </c>
      <c r="K24" s="34">
        <v>0.30072296668495996</v>
      </c>
      <c r="L24" s="34">
        <v>2.328903489375445</v>
      </c>
      <c r="M24" s="34">
        <v>1.0525621587507152</v>
      </c>
      <c r="N24" s="34">
        <v>2.5361822010855488</v>
      </c>
      <c r="O24" s="44"/>
    </row>
    <row r="25" spans="2:15" x14ac:dyDescent="0.2">
      <c r="B25" s="64"/>
      <c r="C25" s="27" t="s">
        <v>47</v>
      </c>
      <c r="D25" s="34">
        <v>4.8726046480229081E-2</v>
      </c>
      <c r="E25" s="34">
        <v>1.2102173949363007E-2</v>
      </c>
      <c r="F25" s="34">
        <v>0.48386194451704445</v>
      </c>
      <c r="G25" s="34">
        <v>5.7813301474743659E-2</v>
      </c>
      <c r="H25" s="34">
        <v>0.15126337491417946</v>
      </c>
      <c r="I25" s="34">
        <v>0</v>
      </c>
      <c r="J25" s="34">
        <v>3.6752367420694688E-2</v>
      </c>
      <c r="K25" s="34">
        <v>0</v>
      </c>
      <c r="L25" s="34">
        <v>1.0715241424054158E-2</v>
      </c>
      <c r="M25" s="34">
        <v>1.0631138905367345E-2</v>
      </c>
      <c r="N25" s="34">
        <v>0.12433472026965221</v>
      </c>
      <c r="O25" s="44"/>
    </row>
    <row r="26" spans="2:15" x14ac:dyDescent="0.2">
      <c r="B26" s="64"/>
      <c r="C26" s="27" t="s">
        <v>17</v>
      </c>
      <c r="D26" s="34">
        <v>7.0237912107048869E-2</v>
      </c>
      <c r="E26" s="34">
        <v>0.31947819473919653</v>
      </c>
      <c r="F26" s="34">
        <v>0.59596941009686888</v>
      </c>
      <c r="G26" s="34">
        <v>0</v>
      </c>
      <c r="H26" s="34">
        <v>0.19960933179549767</v>
      </c>
      <c r="I26" s="34">
        <v>7.6623036168255318E-2</v>
      </c>
      <c r="J26" s="34">
        <v>2.0286614672157179E-2</v>
      </c>
      <c r="K26" s="34">
        <v>0.73876947546726435</v>
      </c>
      <c r="L26" s="34">
        <v>0.47255649219167717</v>
      </c>
      <c r="M26" s="34">
        <v>0.62715407779619115</v>
      </c>
      <c r="N26" s="34">
        <v>0.44637858963936528</v>
      </c>
      <c r="O26" s="44"/>
    </row>
    <row r="27" spans="2:15" x14ac:dyDescent="0.2">
      <c r="B27" s="64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0.15113211279892463</v>
      </c>
      <c r="J27" s="34">
        <v>0.16578507589078456</v>
      </c>
      <c r="K27" s="34">
        <v>0</v>
      </c>
      <c r="L27" s="34">
        <v>5.2970796492885275E-2</v>
      </c>
      <c r="M27" s="34">
        <v>0</v>
      </c>
      <c r="N27" s="34">
        <v>1.6412326079281479E-2</v>
      </c>
      <c r="O27" s="44"/>
    </row>
    <row r="28" spans="2:15" x14ac:dyDescent="0.2">
      <c r="B28" s="64"/>
      <c r="C28" s="27" t="s">
        <v>20</v>
      </c>
      <c r="D28" s="34">
        <v>4.1760431981817558E-2</v>
      </c>
      <c r="E28" s="34">
        <v>5.8187670933993213E-2</v>
      </c>
      <c r="F28" s="34">
        <v>0.35841926403364782</v>
      </c>
      <c r="G28" s="34">
        <v>0</v>
      </c>
      <c r="H28" s="34">
        <v>0</v>
      </c>
      <c r="I28" s="34">
        <v>5.451034412045576E-3</v>
      </c>
      <c r="J28" s="34">
        <v>0.25770796085702807</v>
      </c>
      <c r="K28" s="34">
        <v>0</v>
      </c>
      <c r="L28" s="34">
        <v>0.31636360016190407</v>
      </c>
      <c r="M28" s="34">
        <v>1.5890361219531542E-3</v>
      </c>
      <c r="N28" s="34">
        <v>0.14052157746906938</v>
      </c>
      <c r="O28" s="44"/>
    </row>
    <row r="29" spans="2:15" x14ac:dyDescent="0.2">
      <c r="B29" s="64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2">
      <c r="B30" s="64"/>
      <c r="C30" s="27" t="s">
        <v>21</v>
      </c>
      <c r="D30" s="34">
        <v>0.39866671876114407</v>
      </c>
      <c r="E30" s="34">
        <v>0.46046060603981714</v>
      </c>
      <c r="F30" s="34">
        <v>2.5388315882822052</v>
      </c>
      <c r="G30" s="34">
        <v>0.31663243079602144</v>
      </c>
      <c r="H30" s="34">
        <v>0.98836376439144846</v>
      </c>
      <c r="I30" s="34">
        <v>1.2649056157163639E-2</v>
      </c>
      <c r="J30" s="34">
        <v>0.39894808771773299</v>
      </c>
      <c r="K30" s="34">
        <v>0.38879695498979827</v>
      </c>
      <c r="L30" s="34">
        <v>1.7323947149930563</v>
      </c>
      <c r="M30" s="34">
        <v>1.4840239414398608</v>
      </c>
      <c r="N30" s="34">
        <v>1.1089158302419102</v>
      </c>
      <c r="O30" s="44"/>
    </row>
    <row r="31" spans="2:15" x14ac:dyDescent="0.2">
      <c r="B31" s="64"/>
      <c r="C31" s="27" t="s">
        <v>22</v>
      </c>
      <c r="D31" s="34">
        <v>0.11967170835627992</v>
      </c>
      <c r="E31" s="34">
        <v>7.1959093146848743E-2</v>
      </c>
      <c r="F31" s="34">
        <v>0.34922709490047327</v>
      </c>
      <c r="G31" s="34">
        <v>0</v>
      </c>
      <c r="H31" s="34">
        <v>0.48636339514016796</v>
      </c>
      <c r="I31" s="34">
        <v>3.3181109622693362E-2</v>
      </c>
      <c r="J31" s="34">
        <v>0.16333753866291414</v>
      </c>
      <c r="K31" s="34">
        <v>1.1841975663625793E-2</v>
      </c>
      <c r="L31" s="34">
        <v>7.3928227589315748E-2</v>
      </c>
      <c r="M31" s="34">
        <v>1.3010538167963567E-2</v>
      </c>
      <c r="N31" s="34">
        <v>0.13182819421573741</v>
      </c>
      <c r="O31" s="44"/>
    </row>
    <row r="32" spans="2:15" ht="13.5" thickBot="1" x14ac:dyDescent="0.25">
      <c r="B32" s="64"/>
      <c r="C32" s="27" t="s">
        <v>23</v>
      </c>
      <c r="D32" s="34">
        <v>0.10778727881547677</v>
      </c>
      <c r="E32" s="34">
        <v>7.7500479811358908E-2</v>
      </c>
      <c r="F32" s="34">
        <v>0.70963747015545864</v>
      </c>
      <c r="G32" s="34">
        <v>1.1844484688857883E-2</v>
      </c>
      <c r="H32" s="34">
        <v>0</v>
      </c>
      <c r="I32" s="34">
        <v>6.0229499826034406E-2</v>
      </c>
      <c r="J32" s="34">
        <v>0.20918922775675425</v>
      </c>
      <c r="K32" s="34">
        <v>3.9799635511185039E-2</v>
      </c>
      <c r="L32" s="34">
        <v>0.2326144324670727</v>
      </c>
      <c r="M32" s="34">
        <v>8.9040287424851094E-2</v>
      </c>
      <c r="N32" s="34">
        <v>0.23569589382444672</v>
      </c>
      <c r="O32" s="44"/>
    </row>
    <row r="33" spans="2:15" ht="13.5" thickBot="1" x14ac:dyDescent="0.25">
      <c r="B33" s="28" t="s">
        <v>45</v>
      </c>
      <c r="C33" s="27" t="s">
        <v>45</v>
      </c>
      <c r="D33" s="34">
        <v>7.5507539056662534</v>
      </c>
      <c r="E33" s="34">
        <v>9.9304310199085677</v>
      </c>
      <c r="F33" s="34">
        <v>7.5333364346696614</v>
      </c>
      <c r="G33" s="34">
        <v>0.7100329575814196</v>
      </c>
      <c r="H33" s="34">
        <v>5.9145598738364189</v>
      </c>
      <c r="I33" s="34">
        <v>5.6733219891065847</v>
      </c>
      <c r="J33" s="34">
        <v>5.0664159566384201</v>
      </c>
      <c r="K33" s="34">
        <v>2.0107411981551251</v>
      </c>
      <c r="L33" s="34">
        <v>8.6776051836789474</v>
      </c>
      <c r="M33" s="34">
        <v>8.7820584191189113</v>
      </c>
      <c r="N33" s="34">
        <v>6.7937049330410515</v>
      </c>
      <c r="O33" s="44"/>
    </row>
    <row r="34" spans="2:15" ht="13.5" thickBot="1" x14ac:dyDescent="0.25">
      <c r="B34" s="26" t="s">
        <v>67</v>
      </c>
      <c r="C34" s="27" t="s">
        <v>67</v>
      </c>
      <c r="D34" s="34">
        <v>2.6865482219418433</v>
      </c>
      <c r="E34" s="34">
        <v>2.0590230540878345</v>
      </c>
      <c r="F34" s="34">
        <v>7.3316367701375009</v>
      </c>
      <c r="G34" s="34">
        <v>3.3142461899240305</v>
      </c>
      <c r="H34" s="34">
        <v>0.73011468717156824</v>
      </c>
      <c r="I34" s="34">
        <v>3.1340806485817176</v>
      </c>
      <c r="J34" s="34">
        <v>2.8803470570513237</v>
      </c>
      <c r="K34" s="34">
        <v>1.8731028802007172</v>
      </c>
      <c r="L34" s="34">
        <v>3.33932556068924</v>
      </c>
      <c r="M34" s="34">
        <v>3.6804414760596877</v>
      </c>
      <c r="N34" s="34">
        <v>3.602771271771751</v>
      </c>
      <c r="O34" s="44"/>
    </row>
    <row r="35" spans="2:15" ht="26.25" thickBot="1" x14ac:dyDescent="0.25">
      <c r="B35" s="31" t="s">
        <v>24</v>
      </c>
      <c r="C35" s="29" t="s">
        <v>24</v>
      </c>
      <c r="D35" s="34">
        <v>0</v>
      </c>
      <c r="E35" s="34">
        <v>0.25137650627564034</v>
      </c>
      <c r="F35" s="34">
        <v>0</v>
      </c>
      <c r="G35" s="34">
        <v>4.177531878888451</v>
      </c>
      <c r="H35" s="34">
        <v>2.4606456790546821E-2</v>
      </c>
      <c r="I35" s="34">
        <v>1.5265206193473182</v>
      </c>
      <c r="J35" s="34">
        <v>1.8778865031600207</v>
      </c>
      <c r="K35" s="34">
        <v>1.3364800315984873E-2</v>
      </c>
      <c r="L35" s="34">
        <v>7.5604936958059768E-3</v>
      </c>
      <c r="M35" s="34">
        <v>6.9793905586745184E-2</v>
      </c>
      <c r="N35" s="34">
        <v>0.23000534013280496</v>
      </c>
      <c r="O35" s="44"/>
    </row>
    <row r="36" spans="2:15" x14ac:dyDescent="0.2">
      <c r="B36" s="68" t="s">
        <v>94</v>
      </c>
      <c r="C36" s="27" t="s">
        <v>25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2">
      <c r="B37" s="69"/>
      <c r="C37" s="29" t="s">
        <v>26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4"/>
    </row>
    <row r="38" spans="2:15" x14ac:dyDescent="0.2">
      <c r="B38" s="69"/>
      <c r="C38" s="27" t="s">
        <v>88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5.4236690498033129</v>
      </c>
      <c r="L38" s="34">
        <v>0</v>
      </c>
      <c r="M38" s="34">
        <v>0</v>
      </c>
      <c r="N38" s="34">
        <v>1.0732485535797796</v>
      </c>
      <c r="O38" s="44"/>
    </row>
    <row r="39" spans="2:15" x14ac:dyDescent="0.2">
      <c r="B39" s="69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0.12878539924655269</v>
      </c>
      <c r="J39" s="34">
        <v>0</v>
      </c>
      <c r="K39" s="34">
        <v>0</v>
      </c>
      <c r="L39" s="34">
        <v>0</v>
      </c>
      <c r="M39" s="34">
        <v>0</v>
      </c>
      <c r="N39" s="34">
        <v>6.6646515512527775E-3</v>
      </c>
      <c r="O39" s="44"/>
    </row>
    <row r="40" spans="2:15" x14ac:dyDescent="0.2">
      <c r="B40" s="69"/>
      <c r="C40" s="27" t="s">
        <v>27</v>
      </c>
      <c r="D40" s="34">
        <v>18.186787026936308</v>
      </c>
      <c r="E40" s="34">
        <v>19.996074790560712</v>
      </c>
      <c r="F40" s="34">
        <v>15.401946919683654</v>
      </c>
      <c r="G40" s="34">
        <v>10.903725771307569</v>
      </c>
      <c r="H40" s="34">
        <v>27.138959448744032</v>
      </c>
      <c r="I40" s="34">
        <v>23.333923528242636</v>
      </c>
      <c r="J40" s="34">
        <v>23.692203232153069</v>
      </c>
      <c r="K40" s="34">
        <v>5.7086811129299626</v>
      </c>
      <c r="L40" s="34">
        <v>16.102773592678187</v>
      </c>
      <c r="M40" s="34">
        <v>17.086494749676405</v>
      </c>
      <c r="N40" s="34">
        <v>15.447186545570066</v>
      </c>
      <c r="O40" s="44"/>
    </row>
    <row r="41" spans="2:15" x14ac:dyDescent="0.2">
      <c r="B41" s="69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4"/>
    </row>
    <row r="42" spans="2:15" x14ac:dyDescent="0.2">
      <c r="B42" s="69"/>
      <c r="C42" s="27" t="s">
        <v>29</v>
      </c>
      <c r="D42" s="34">
        <v>5.3446851119955757E-2</v>
      </c>
      <c r="E42" s="34">
        <v>0.38256049320969321</v>
      </c>
      <c r="F42" s="34">
        <v>0</v>
      </c>
      <c r="G42" s="34">
        <v>0</v>
      </c>
      <c r="H42" s="34">
        <v>0</v>
      </c>
      <c r="I42" s="34">
        <v>2.4048823675076715E-3</v>
      </c>
      <c r="J42" s="34">
        <v>7.9958624163053604E-2</v>
      </c>
      <c r="K42" s="34">
        <v>2.0897081880193211E-2</v>
      </c>
      <c r="L42" s="34">
        <v>1.4226896032664991</v>
      </c>
      <c r="M42" s="34">
        <v>1.2376935250958395E-2</v>
      </c>
      <c r="N42" s="34">
        <v>0.26221540151059003</v>
      </c>
      <c r="O42" s="44"/>
    </row>
    <row r="43" spans="2:15" x14ac:dyDescent="0.2">
      <c r="B43" s="69"/>
      <c r="C43" s="27" t="s">
        <v>30</v>
      </c>
      <c r="D43" s="34">
        <v>0</v>
      </c>
      <c r="E43" s="34">
        <v>2.7524232870956009</v>
      </c>
      <c r="F43" s="34">
        <v>1.7468641588067619</v>
      </c>
      <c r="G43" s="34">
        <v>24.106152114384948</v>
      </c>
      <c r="H43" s="34">
        <v>3.7629861803658042</v>
      </c>
      <c r="I43" s="34">
        <v>1.9979689759776851</v>
      </c>
      <c r="J43" s="34">
        <v>5.7751196609269533</v>
      </c>
      <c r="K43" s="34">
        <v>19.363932669515894</v>
      </c>
      <c r="L43" s="34">
        <v>3.5908194441171872</v>
      </c>
      <c r="M43" s="34">
        <v>0</v>
      </c>
      <c r="N43" s="34">
        <v>5.8692756161963882</v>
      </c>
      <c r="O43" s="44"/>
    </row>
    <row r="44" spans="2:15" x14ac:dyDescent="0.2">
      <c r="B44" s="69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4"/>
    </row>
    <row r="45" spans="2:15" x14ac:dyDescent="0.2">
      <c r="B45" s="69"/>
      <c r="C45" s="27" t="s">
        <v>86</v>
      </c>
      <c r="D45" s="34">
        <v>0.26438573544826499</v>
      </c>
      <c r="E45" s="34">
        <v>0.15359223128614508</v>
      </c>
      <c r="F45" s="34">
        <v>1.8262468042002293</v>
      </c>
      <c r="G45" s="34">
        <v>0</v>
      </c>
      <c r="H45" s="34">
        <v>0</v>
      </c>
      <c r="I45" s="34">
        <v>0.21839556915031677</v>
      </c>
      <c r="J45" s="34">
        <v>0.5821464657166191</v>
      </c>
      <c r="K45" s="34">
        <v>0.21405280040094968</v>
      </c>
      <c r="L45" s="34">
        <v>0.47972375350536006</v>
      </c>
      <c r="M45" s="34">
        <v>6.0762916210622853E-2</v>
      </c>
      <c r="N45" s="34">
        <v>0.59860781602412849</v>
      </c>
      <c r="O45" s="44"/>
    </row>
    <row r="46" spans="2:15" x14ac:dyDescent="0.2">
      <c r="B46" s="69"/>
      <c r="C46" s="27" t="s">
        <v>32</v>
      </c>
      <c r="D46" s="34">
        <v>23.850147846244695</v>
      </c>
      <c r="E46" s="34">
        <v>23.782004141323164</v>
      </c>
      <c r="F46" s="34">
        <v>17.116041969276765</v>
      </c>
      <c r="G46" s="34">
        <v>17.83350353112035</v>
      </c>
      <c r="H46" s="34">
        <v>22.22054841132227</v>
      </c>
      <c r="I46" s="34">
        <v>16.631865181981059</v>
      </c>
      <c r="J46" s="34">
        <v>23.348429087180627</v>
      </c>
      <c r="K46" s="34">
        <v>31.953311062799177</v>
      </c>
      <c r="L46" s="34">
        <v>24.443251259742564</v>
      </c>
      <c r="M46" s="34">
        <v>20.708248652500451</v>
      </c>
      <c r="N46" s="34">
        <v>23.306808012373384</v>
      </c>
      <c r="O46" s="44"/>
    </row>
    <row r="47" spans="2:15" x14ac:dyDescent="0.2">
      <c r="B47" s="69"/>
      <c r="C47" s="27" t="s">
        <v>33</v>
      </c>
      <c r="D47" s="34">
        <v>0</v>
      </c>
      <c r="E47" s="34">
        <v>5.2573655898787433</v>
      </c>
      <c r="F47" s="34">
        <v>0</v>
      </c>
      <c r="G47" s="34">
        <v>0</v>
      </c>
      <c r="H47" s="34">
        <v>0.8814955608681303</v>
      </c>
      <c r="I47" s="34">
        <v>0</v>
      </c>
      <c r="J47" s="34">
        <v>1.3314281334183118</v>
      </c>
      <c r="K47" s="34">
        <v>0.49872878835036316</v>
      </c>
      <c r="L47" s="34">
        <v>6.9343969171963421E-2</v>
      </c>
      <c r="M47" s="34">
        <v>5.3005283909242362E-3</v>
      </c>
      <c r="N47" s="34">
        <v>1.0725694372225167</v>
      </c>
      <c r="O47" s="44"/>
    </row>
    <row r="48" spans="2:15" ht="13.5" thickBot="1" x14ac:dyDescent="0.25">
      <c r="B48" s="70"/>
      <c r="C48" s="29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4.9405466625211801E-2</v>
      </c>
      <c r="M48" s="34">
        <v>0</v>
      </c>
      <c r="N48" s="34">
        <v>6.3279002776241433E-3</v>
      </c>
      <c r="O48" s="44"/>
    </row>
    <row r="49" spans="2:15" ht="13.5" thickBot="1" x14ac:dyDescent="0.25">
      <c r="B49" s="51" t="s">
        <v>87</v>
      </c>
      <c r="C49" s="27" t="s">
        <v>87</v>
      </c>
      <c r="D49" s="34">
        <v>3.735393645498263</v>
      </c>
      <c r="E49" s="34">
        <v>3.4136588248108666</v>
      </c>
      <c r="F49" s="34">
        <v>4.0370555636336292</v>
      </c>
      <c r="G49" s="34">
        <v>1.6874147532454629</v>
      </c>
      <c r="H49" s="34">
        <v>6.0714313723647848</v>
      </c>
      <c r="I49" s="34">
        <v>8.111813988699339</v>
      </c>
      <c r="J49" s="34">
        <v>5.5248092536267848</v>
      </c>
      <c r="K49" s="34">
        <v>4.8543451134729594</v>
      </c>
      <c r="L49" s="34">
        <v>4.8842156460306541</v>
      </c>
      <c r="M49" s="34">
        <v>10.358973403321116</v>
      </c>
      <c r="N49" s="34">
        <v>4.6954097324254755</v>
      </c>
      <c r="O49" s="44"/>
    </row>
    <row r="50" spans="2:1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100.00000000000003</v>
      </c>
      <c r="O50" s="44"/>
    </row>
    <row r="52" spans="2:15" ht="127.5" customHeight="1" x14ac:dyDescent="0.2">
      <c r="B52" s="62" t="s">
        <v>95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</sheetData>
  <mergeCells count="5">
    <mergeCell ref="B2:M2"/>
    <mergeCell ref="B5:C5"/>
    <mergeCell ref="B9:B32"/>
    <mergeCell ref="B52:O52"/>
    <mergeCell ref="B36:B48"/>
  </mergeCells>
  <conditionalFormatting sqref="C6 D6:K7 D8:N38 D40:N50">
    <cfRule type="cellIs" dxfId="46" priority="12" stopIfTrue="1" operator="equal">
      <formula>0</formula>
    </cfRule>
  </conditionalFormatting>
  <conditionalFormatting sqref="C7">
    <cfRule type="cellIs" dxfId="45" priority="11" stopIfTrue="1" operator="equal">
      <formula>0</formula>
    </cfRule>
  </conditionalFormatting>
  <conditionalFormatting sqref="C35">
    <cfRule type="cellIs" dxfId="44" priority="10" stopIfTrue="1" operator="equal">
      <formula>0</formula>
    </cfRule>
  </conditionalFormatting>
  <conditionalFormatting sqref="M6:N6">
    <cfRule type="cellIs" dxfId="43" priority="9" stopIfTrue="1" operator="equal">
      <formula>0</formula>
    </cfRule>
  </conditionalFormatting>
  <conditionalFormatting sqref="L6">
    <cfRule type="cellIs" dxfId="42" priority="8" stopIfTrue="1" operator="equal">
      <formula>0</formula>
    </cfRule>
  </conditionalFormatting>
  <conditionalFormatting sqref="M7:N7">
    <cfRule type="cellIs" dxfId="41" priority="7" stopIfTrue="1" operator="equal">
      <formula>0</formula>
    </cfRule>
  </conditionalFormatting>
  <conditionalFormatting sqref="L7">
    <cfRule type="cellIs" dxfId="40" priority="6" stopIfTrue="1" operator="equal">
      <formula>0</formula>
    </cfRule>
  </conditionalFormatting>
  <conditionalFormatting sqref="C19">
    <cfRule type="cellIs" dxfId="39" priority="5" stopIfTrue="1" operator="equal">
      <formula>0</formula>
    </cfRule>
  </conditionalFormatting>
  <conditionalFormatting sqref="D39:N39">
    <cfRule type="cellIs" dxfId="38" priority="4" stopIfTrue="1" operator="equal">
      <formula>0</formula>
    </cfRule>
  </conditionalFormatting>
  <conditionalFormatting sqref="C39">
    <cfRule type="cellIs" dxfId="37" priority="3" stopIfTrue="1" operator="equal">
      <formula>0</formula>
    </cfRule>
  </conditionalFormatting>
  <conditionalFormatting sqref="C48">
    <cfRule type="cellIs" dxfId="36" priority="2" stopIfTrue="1" operator="equal">
      <formula>0</formula>
    </cfRule>
  </conditionalFormatting>
  <conditionalFormatting sqref="C37">
    <cfRule type="cellIs" dxfId="35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tabColor indexed="51"/>
    <pageSetUpPr fitToPage="1"/>
  </sheetPr>
  <dimension ref="B2:O52"/>
  <sheetViews>
    <sheetView showGridLines="0" zoomScale="85" zoomScaleNormal="85" workbookViewId="0"/>
  </sheetViews>
  <sheetFormatPr baseColWidth="10" defaultColWidth="10" defaultRowHeight="12.75" x14ac:dyDescent="0.2"/>
  <cols>
    <col min="1" max="1" width="4.875" customWidth="1"/>
    <col min="2" max="2" width="15.75" customWidth="1"/>
    <col min="3" max="3" width="26.75" bestFit="1" customWidth="1"/>
    <col min="4" max="4" width="8" bestFit="1" customWidth="1"/>
    <col min="5" max="6" width="7.875" bestFit="1" customWidth="1"/>
    <col min="7" max="9" width="8" bestFit="1" customWidth="1"/>
    <col min="10" max="10" width="8.125" customWidth="1"/>
    <col min="11" max="12" width="8" bestFit="1" customWidth="1"/>
    <col min="13" max="13" width="10.5" customWidth="1"/>
    <col min="14" max="14" width="10.625" customWidth="1"/>
    <col min="15" max="15" width="12.375" bestFit="1" customWidth="1"/>
    <col min="17" max="17" width="11.125" bestFit="1" customWidth="1"/>
  </cols>
  <sheetData>
    <row r="2" spans="2:15" ht="17.649999999999999" customHeight="1" x14ac:dyDescent="0.2">
      <c r="B2" s="67" t="s">
        <v>41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9"/>
    </row>
    <row r="3" spans="2:15" x14ac:dyDescent="0.2">
      <c r="B3" s="42" t="s">
        <v>96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x14ac:dyDescent="0.2">
      <c r="B5" s="71" t="s">
        <v>79</v>
      </c>
      <c r="C5" s="72"/>
      <c r="D5" s="23" t="s">
        <v>35</v>
      </c>
      <c r="E5" s="23" t="s">
        <v>92</v>
      </c>
      <c r="F5" s="24" t="s">
        <v>36</v>
      </c>
      <c r="G5" s="23" t="s">
        <v>37</v>
      </c>
      <c r="H5" s="23" t="s">
        <v>38</v>
      </c>
      <c r="I5" s="23" t="s">
        <v>44</v>
      </c>
      <c r="J5" s="23" t="s">
        <v>39</v>
      </c>
      <c r="K5" s="23" t="s">
        <v>46</v>
      </c>
      <c r="L5" s="23" t="s">
        <v>54</v>
      </c>
      <c r="M5" s="24" t="s">
        <v>48</v>
      </c>
      <c r="N5" s="22" t="s">
        <v>79</v>
      </c>
    </row>
    <row r="6" spans="2:15" ht="26.25" thickBot="1" x14ac:dyDescent="0.25">
      <c r="B6" s="1" t="s">
        <v>1</v>
      </c>
      <c r="C6" s="29" t="s">
        <v>1</v>
      </c>
      <c r="D6" s="34">
        <v>10.004812614223558</v>
      </c>
      <c r="E6" s="34">
        <v>4.9385459368842852</v>
      </c>
      <c r="F6" s="34">
        <v>6.085921156449893</v>
      </c>
      <c r="G6" s="34">
        <v>11.527535334766707</v>
      </c>
      <c r="H6" s="34">
        <v>6.6371368646721631</v>
      </c>
      <c r="I6" s="34">
        <v>12.25756550296126</v>
      </c>
      <c r="J6" s="34">
        <v>8.6043130110389576</v>
      </c>
      <c r="K6" s="34">
        <v>9.790821494755102</v>
      </c>
      <c r="L6" s="34">
        <v>9.3726416315323355</v>
      </c>
      <c r="M6" s="34">
        <v>10.033909942490414</v>
      </c>
      <c r="N6" s="34">
        <v>8.2933677883127306</v>
      </c>
      <c r="O6" s="45"/>
    </row>
    <row r="7" spans="2:15" ht="26.25" thickBot="1" x14ac:dyDescent="0.25">
      <c r="B7" s="21" t="s">
        <v>2</v>
      </c>
      <c r="C7" s="29" t="s">
        <v>2</v>
      </c>
      <c r="D7" s="34">
        <v>16.262192372070842</v>
      </c>
      <c r="E7" s="34">
        <v>14.779414753051681</v>
      </c>
      <c r="F7" s="34">
        <v>15.234000826164262</v>
      </c>
      <c r="G7" s="34">
        <v>6.4806456516011632</v>
      </c>
      <c r="H7" s="34">
        <v>18.492673748088087</v>
      </c>
      <c r="I7" s="34">
        <v>16.86321399559835</v>
      </c>
      <c r="J7" s="34">
        <v>14.981433096628916</v>
      </c>
      <c r="K7" s="34">
        <v>10.079201292348976</v>
      </c>
      <c r="L7" s="34">
        <v>14.48808893389327</v>
      </c>
      <c r="M7" s="34">
        <v>15.928486625799801</v>
      </c>
      <c r="N7" s="34">
        <v>14.225712682841813</v>
      </c>
      <c r="O7" s="45"/>
    </row>
    <row r="8" spans="2:15" ht="13.5" thickBot="1" x14ac:dyDescent="0.25">
      <c r="B8" s="2" t="s">
        <v>83</v>
      </c>
      <c r="C8" s="30" t="s">
        <v>83</v>
      </c>
      <c r="D8" s="34">
        <v>0</v>
      </c>
      <c r="E8" s="34">
        <v>0.17370259686526032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2.7781976052911057</v>
      </c>
      <c r="L8" s="34">
        <v>0</v>
      </c>
      <c r="M8" s="34">
        <v>2.7642337394983443</v>
      </c>
      <c r="N8" s="34">
        <v>0.64820362255247876</v>
      </c>
      <c r="O8" s="45"/>
    </row>
    <row r="9" spans="2:15" x14ac:dyDescent="0.2">
      <c r="B9" s="63" t="s">
        <v>3</v>
      </c>
      <c r="C9" s="27" t="s">
        <v>80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5"/>
    </row>
    <row r="10" spans="2:15" x14ac:dyDescent="0.2">
      <c r="B10" s="64"/>
      <c r="C10" s="27" t="s">
        <v>4</v>
      </c>
      <c r="D10" s="34">
        <v>1.0899394983237338</v>
      </c>
      <c r="E10" s="34">
        <v>0.56854712767378579</v>
      </c>
      <c r="F10" s="34">
        <v>1.7243387407682584</v>
      </c>
      <c r="G10" s="34">
        <v>0</v>
      </c>
      <c r="H10" s="34">
        <v>0.18342940814524686</v>
      </c>
      <c r="I10" s="34">
        <v>1.7760842678184015E-2</v>
      </c>
      <c r="J10" s="34">
        <v>0.28987278790009979</v>
      </c>
      <c r="K10" s="34">
        <v>0.15532928023239118</v>
      </c>
      <c r="L10" s="34">
        <v>0.19927025702964687</v>
      </c>
      <c r="M10" s="34">
        <v>0.51187454024680612</v>
      </c>
      <c r="N10" s="34">
        <v>0.85149060352625505</v>
      </c>
      <c r="O10" s="45"/>
    </row>
    <row r="11" spans="2:15" x14ac:dyDescent="0.2">
      <c r="B11" s="64"/>
      <c r="C11" s="27" t="s">
        <v>5</v>
      </c>
      <c r="D11" s="34">
        <v>0</v>
      </c>
      <c r="E11" s="34">
        <v>0.28703852579447703</v>
      </c>
      <c r="F11" s="34">
        <v>7.8694304711063243E-2</v>
      </c>
      <c r="G11" s="34">
        <v>0</v>
      </c>
      <c r="H11" s="34">
        <v>0</v>
      </c>
      <c r="I11" s="34">
        <v>0</v>
      </c>
      <c r="J11" s="34">
        <v>0.18046017056139355</v>
      </c>
      <c r="K11" s="34">
        <v>0.13495057535286595</v>
      </c>
      <c r="L11" s="34">
        <v>0.59717150173678235</v>
      </c>
      <c r="M11" s="34">
        <v>0.45693213794533916</v>
      </c>
      <c r="N11" s="34">
        <v>0.17261280346122121</v>
      </c>
      <c r="O11" s="45"/>
    </row>
    <row r="12" spans="2:15" x14ac:dyDescent="0.2">
      <c r="B12" s="64"/>
      <c r="C12" s="27" t="s">
        <v>6</v>
      </c>
      <c r="D12" s="34">
        <v>1.2892998334160115</v>
      </c>
      <c r="E12" s="34">
        <v>3.8297754783477869</v>
      </c>
      <c r="F12" s="34">
        <v>0.78341947069525375</v>
      </c>
      <c r="G12" s="34">
        <v>0</v>
      </c>
      <c r="H12" s="34">
        <v>0</v>
      </c>
      <c r="I12" s="34">
        <v>4.3569878369381856</v>
      </c>
      <c r="J12" s="34">
        <v>3.0762662122797432E-2</v>
      </c>
      <c r="K12" s="34">
        <v>1.09213788613166</v>
      </c>
      <c r="L12" s="34">
        <v>3.0833150179672484</v>
      </c>
      <c r="M12" s="34">
        <v>1.7645646911252637</v>
      </c>
      <c r="N12" s="34">
        <v>1.6433445051511555</v>
      </c>
      <c r="O12" s="45"/>
    </row>
    <row r="13" spans="2:15" x14ac:dyDescent="0.2">
      <c r="B13" s="64"/>
      <c r="C13" s="27" t="s">
        <v>7</v>
      </c>
      <c r="D13" s="34">
        <v>0.87305207738340262</v>
      </c>
      <c r="E13" s="34">
        <v>1.6648389676670292</v>
      </c>
      <c r="F13" s="34">
        <v>1.9702585724453092</v>
      </c>
      <c r="G13" s="34">
        <v>0</v>
      </c>
      <c r="H13" s="34">
        <v>0</v>
      </c>
      <c r="I13" s="34">
        <v>0.96597590468576655</v>
      </c>
      <c r="J13" s="34">
        <v>1.8325890365801802</v>
      </c>
      <c r="K13" s="34">
        <v>2.2792851648711303</v>
      </c>
      <c r="L13" s="34">
        <v>1.2386348660909161</v>
      </c>
      <c r="M13" s="34">
        <v>0.59748053434517057</v>
      </c>
      <c r="N13" s="34">
        <v>1.5845706738417322</v>
      </c>
      <c r="O13" s="45"/>
    </row>
    <row r="14" spans="2:15" x14ac:dyDescent="0.2">
      <c r="B14" s="64"/>
      <c r="C14" s="27" t="s">
        <v>8</v>
      </c>
      <c r="D14" s="34">
        <v>0.16645046117663337</v>
      </c>
      <c r="E14" s="34">
        <v>0.36360069321632438</v>
      </c>
      <c r="F14" s="34">
        <v>0.15108479874814332</v>
      </c>
      <c r="G14" s="34">
        <v>0</v>
      </c>
      <c r="H14" s="34">
        <v>4.9114471229575123E-2</v>
      </c>
      <c r="I14" s="34">
        <v>3.0413604581899328E-2</v>
      </c>
      <c r="J14" s="34">
        <v>6.2742983113963724E-3</v>
      </c>
      <c r="K14" s="34">
        <v>0.11485347145841224</v>
      </c>
      <c r="L14" s="34">
        <v>0.37638607035819527</v>
      </c>
      <c r="M14" s="34">
        <v>0.25682394194334057</v>
      </c>
      <c r="N14" s="34">
        <v>0.18633123870862384</v>
      </c>
      <c r="O14" s="45"/>
    </row>
    <row r="15" spans="2:15" x14ac:dyDescent="0.2">
      <c r="B15" s="64"/>
      <c r="C15" s="27" t="s">
        <v>9</v>
      </c>
      <c r="D15" s="34">
        <v>0</v>
      </c>
      <c r="E15" s="34">
        <v>3.931854508746721E-2</v>
      </c>
      <c r="F15" s="34">
        <v>0.22876924751154595</v>
      </c>
      <c r="G15" s="34">
        <v>0</v>
      </c>
      <c r="H15" s="34">
        <v>6.7526999013359248E-2</v>
      </c>
      <c r="I15" s="34">
        <v>0</v>
      </c>
      <c r="J15" s="34">
        <v>0</v>
      </c>
      <c r="K15" s="34">
        <v>1.5930067255159639E-2</v>
      </c>
      <c r="L15" s="34">
        <v>0.10073155532937575</v>
      </c>
      <c r="M15" s="34">
        <v>0.19679918877950603</v>
      </c>
      <c r="N15" s="34">
        <v>0.10355142327829266</v>
      </c>
      <c r="O15" s="45"/>
    </row>
    <row r="16" spans="2:15" x14ac:dyDescent="0.2">
      <c r="B16" s="64"/>
      <c r="C16" s="27" t="s">
        <v>10</v>
      </c>
      <c r="D16" s="34">
        <v>0</v>
      </c>
      <c r="E16" s="34">
        <v>1.7977304697804643E-3</v>
      </c>
      <c r="F16" s="34">
        <v>1.3413877305826351E-2</v>
      </c>
      <c r="G16" s="34">
        <v>0</v>
      </c>
      <c r="H16" s="34">
        <v>0</v>
      </c>
      <c r="I16" s="34">
        <v>9.677006509021209E-3</v>
      </c>
      <c r="J16" s="34">
        <v>0</v>
      </c>
      <c r="K16" s="34">
        <v>0</v>
      </c>
      <c r="L16" s="34">
        <v>1.0260787564529047E-2</v>
      </c>
      <c r="M16" s="34">
        <v>3.6462889775621858E-3</v>
      </c>
      <c r="N16" s="34">
        <v>6.5646691939152645E-3</v>
      </c>
      <c r="O16" s="45"/>
    </row>
    <row r="17" spans="2:15" x14ac:dyDescent="0.2">
      <c r="B17" s="64"/>
      <c r="C17" s="27" t="s">
        <v>11</v>
      </c>
      <c r="D17" s="34">
        <v>1.4120559463777465</v>
      </c>
      <c r="E17" s="34">
        <v>0.10132754907044429</v>
      </c>
      <c r="F17" s="34">
        <v>0.84768030427723895</v>
      </c>
      <c r="G17" s="34">
        <v>0</v>
      </c>
      <c r="H17" s="34">
        <v>0.73730847293550195</v>
      </c>
      <c r="I17" s="34">
        <v>3.395596679367821E-3</v>
      </c>
      <c r="J17" s="34">
        <v>0.32108955070057155</v>
      </c>
      <c r="K17" s="34">
        <v>3.5180786423047089E-2</v>
      </c>
      <c r="L17" s="34">
        <v>9.1442734080269317E-2</v>
      </c>
      <c r="M17" s="34">
        <v>0.1674127547542264</v>
      </c>
      <c r="N17" s="34">
        <v>0.52652510145336806</v>
      </c>
      <c r="O17" s="45"/>
    </row>
    <row r="18" spans="2:15" x14ac:dyDescent="0.2">
      <c r="B18" s="64"/>
      <c r="C18" s="27" t="s">
        <v>12</v>
      </c>
      <c r="D18" s="34">
        <v>0</v>
      </c>
      <c r="E18" s="34">
        <v>4.3477554671268209E-2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3.3584572459712803E-3</v>
      </c>
      <c r="O18" s="45"/>
    </row>
    <row r="19" spans="2:15" x14ac:dyDescent="0.2">
      <c r="B19" s="64"/>
      <c r="C19" s="29" t="s">
        <v>84</v>
      </c>
      <c r="D19" s="34">
        <v>3.3934076820214454</v>
      </c>
      <c r="E19" s="34">
        <v>0.63742819336637513</v>
      </c>
      <c r="F19" s="34">
        <v>2.6800368868052402</v>
      </c>
      <c r="G19" s="34">
        <v>10.115236996494003</v>
      </c>
      <c r="H19" s="34">
        <v>1.2928457567837108</v>
      </c>
      <c r="I19" s="34">
        <v>2.0122231192276683</v>
      </c>
      <c r="J19" s="34">
        <v>0.1673593707409394</v>
      </c>
      <c r="K19" s="34">
        <v>0.22690843763662336</v>
      </c>
      <c r="L19" s="34">
        <v>0.4434536664103047</v>
      </c>
      <c r="M19" s="34">
        <v>1.9526869131037343</v>
      </c>
      <c r="N19" s="34">
        <v>1.9256622501531089</v>
      </c>
      <c r="O19" s="45"/>
    </row>
    <row r="20" spans="2:15" x14ac:dyDescent="0.2">
      <c r="B20" s="64"/>
      <c r="C20" s="27" t="s">
        <v>13</v>
      </c>
      <c r="D20" s="34">
        <v>0.59165569361969272</v>
      </c>
      <c r="E20" s="34">
        <v>0.33030212447487295</v>
      </c>
      <c r="F20" s="34">
        <v>7.15816335248078E-2</v>
      </c>
      <c r="G20" s="34">
        <v>0</v>
      </c>
      <c r="H20" s="34">
        <v>0</v>
      </c>
      <c r="I20" s="34">
        <v>0</v>
      </c>
      <c r="J20" s="34">
        <v>1.7509931466266702E-3</v>
      </c>
      <c r="K20" s="34">
        <v>7.2664042875650158E-3</v>
      </c>
      <c r="L20" s="34">
        <v>2.4337553616950582E-2</v>
      </c>
      <c r="M20" s="34">
        <v>6.3502075948647499E-2</v>
      </c>
      <c r="N20" s="34">
        <v>0.1415971485855968</v>
      </c>
      <c r="O20" s="45"/>
    </row>
    <row r="21" spans="2:15" x14ac:dyDescent="0.2">
      <c r="B21" s="64"/>
      <c r="C21" s="27" t="s">
        <v>85</v>
      </c>
      <c r="D21" s="34">
        <v>0.92736547698615146</v>
      </c>
      <c r="E21" s="34">
        <v>1.0200756083567146</v>
      </c>
      <c r="F21" s="34">
        <v>5.2737199237562753E-2</v>
      </c>
      <c r="G21" s="34">
        <v>3.3561515929416412E-2</v>
      </c>
      <c r="H21" s="34">
        <v>1.2090834342831724</v>
      </c>
      <c r="I21" s="34">
        <v>3.6510586533334999E-2</v>
      </c>
      <c r="J21" s="34">
        <v>5.035512013310707E-2</v>
      </c>
      <c r="K21" s="34">
        <v>0</v>
      </c>
      <c r="L21" s="34">
        <v>0.27532222882031787</v>
      </c>
      <c r="M21" s="34">
        <v>1.0558308221224495</v>
      </c>
      <c r="N21" s="34">
        <v>0.32311671330234631</v>
      </c>
      <c r="O21" s="45"/>
    </row>
    <row r="22" spans="2:15" x14ac:dyDescent="0.2">
      <c r="B22" s="64"/>
      <c r="C22" s="27" t="s">
        <v>15</v>
      </c>
      <c r="D22" s="34">
        <v>1.1293747644561818</v>
      </c>
      <c r="E22" s="34">
        <v>0.18091819427137149</v>
      </c>
      <c r="F22" s="34">
        <v>0.80603855697380122</v>
      </c>
      <c r="G22" s="34">
        <v>0.20033706905368884</v>
      </c>
      <c r="H22" s="34">
        <v>0</v>
      </c>
      <c r="I22" s="34">
        <v>1.0242155920407985E-2</v>
      </c>
      <c r="J22" s="34">
        <v>0.11353514231446293</v>
      </c>
      <c r="K22" s="34">
        <v>9.2436052178540117E-4</v>
      </c>
      <c r="L22" s="34">
        <v>1.2759367906454293</v>
      </c>
      <c r="M22" s="34">
        <v>1.3645926651594829</v>
      </c>
      <c r="N22" s="34">
        <v>0.67290832520407529</v>
      </c>
      <c r="O22" s="45"/>
    </row>
    <row r="23" spans="2:15" x14ac:dyDescent="0.2">
      <c r="B23" s="64"/>
      <c r="C23" s="27" t="s">
        <v>81</v>
      </c>
      <c r="D23" s="34">
        <v>0</v>
      </c>
      <c r="E23" s="34">
        <v>1.981179886231332E-2</v>
      </c>
      <c r="F23" s="34">
        <v>0.30575644885120457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0.10261251699358372</v>
      </c>
      <c r="O23" s="45"/>
    </row>
    <row r="24" spans="2:15" x14ac:dyDescent="0.2">
      <c r="B24" s="64"/>
      <c r="C24" s="27" t="s">
        <v>16</v>
      </c>
      <c r="D24" s="34">
        <v>1.9670621937576078</v>
      </c>
      <c r="E24" s="34">
        <v>0.94119020729182823</v>
      </c>
      <c r="F24" s="34">
        <v>5.4993475052308325</v>
      </c>
      <c r="G24" s="34">
        <v>2.0321142421002443</v>
      </c>
      <c r="H24" s="34">
        <v>1.122929907007256</v>
      </c>
      <c r="I24" s="34">
        <v>3.3628508498889409</v>
      </c>
      <c r="J24" s="34">
        <v>1.1867014565142897</v>
      </c>
      <c r="K24" s="34">
        <v>0.33165615100795298</v>
      </c>
      <c r="L24" s="34">
        <v>1.5512417534790628</v>
      </c>
      <c r="M24" s="34">
        <v>0.68429439760849897</v>
      </c>
      <c r="N24" s="34">
        <v>2.6963443111046748</v>
      </c>
      <c r="O24" s="45"/>
    </row>
    <row r="25" spans="2:15" x14ac:dyDescent="0.2">
      <c r="B25" s="64"/>
      <c r="C25" s="27" t="s">
        <v>47</v>
      </c>
      <c r="D25" s="34">
        <v>3.6084989551708066E-2</v>
      </c>
      <c r="E25" s="34">
        <v>8.605221588867255E-3</v>
      </c>
      <c r="F25" s="34">
        <v>0.36315342288791741</v>
      </c>
      <c r="G25" s="34">
        <v>1.8589410639052503E-2</v>
      </c>
      <c r="H25" s="34">
        <v>0.122571823314128</v>
      </c>
      <c r="I25" s="34">
        <v>0</v>
      </c>
      <c r="J25" s="34">
        <v>9.8384106817864213E-3</v>
      </c>
      <c r="K25" s="34">
        <v>0</v>
      </c>
      <c r="L25" s="34">
        <v>5.7659374447808802E-3</v>
      </c>
      <c r="M25" s="34">
        <v>5.8062101365273953E-3</v>
      </c>
      <c r="N25" s="34">
        <v>0.12862442464890003</v>
      </c>
      <c r="O25" s="45"/>
    </row>
    <row r="26" spans="2:15" x14ac:dyDescent="0.2">
      <c r="B26" s="64"/>
      <c r="C26" s="27" t="s">
        <v>17</v>
      </c>
      <c r="D26" s="34">
        <v>9.8632870871886338E-2</v>
      </c>
      <c r="E26" s="34">
        <v>0.26230052159841716</v>
      </c>
      <c r="F26" s="34">
        <v>0.4662270634459672</v>
      </c>
      <c r="G26" s="34">
        <v>0</v>
      </c>
      <c r="H26" s="34">
        <v>8.117066060365058E-2</v>
      </c>
      <c r="I26" s="34">
        <v>4.9811146110942957E-2</v>
      </c>
      <c r="J26" s="34">
        <v>4.9388179144349122E-3</v>
      </c>
      <c r="K26" s="34">
        <v>0.77735205731373525</v>
      </c>
      <c r="L26" s="34">
        <v>0.67284650934173584</v>
      </c>
      <c r="M26" s="34">
        <v>1.0028789291295352</v>
      </c>
      <c r="N26" s="34">
        <v>0.46870552944020044</v>
      </c>
      <c r="O26" s="45"/>
    </row>
    <row r="27" spans="2:15" x14ac:dyDescent="0.2">
      <c r="B27" s="64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9.6834027313810161E-2</v>
      </c>
      <c r="J27" s="34">
        <v>4.5059252232119949E-2</v>
      </c>
      <c r="K27" s="34">
        <v>0</v>
      </c>
      <c r="L27" s="34">
        <v>2.8503912063334767E-2</v>
      </c>
      <c r="M27" s="34">
        <v>0</v>
      </c>
      <c r="N27" s="34">
        <v>8.7912761349624152E-3</v>
      </c>
      <c r="O27" s="45"/>
    </row>
    <row r="28" spans="2:15" x14ac:dyDescent="0.2">
      <c r="B28" s="64"/>
      <c r="C28" s="27" t="s">
        <v>20</v>
      </c>
      <c r="D28" s="34">
        <v>3.0923062151167552E-2</v>
      </c>
      <c r="E28" s="34">
        <v>4.1373199934939223E-2</v>
      </c>
      <c r="F28" s="34">
        <v>0.35303565987570334</v>
      </c>
      <c r="G28" s="34">
        <v>0</v>
      </c>
      <c r="H28" s="34">
        <v>0</v>
      </c>
      <c r="I28" s="34">
        <v>3.4927937002673863E-3</v>
      </c>
      <c r="J28" s="34">
        <v>0.14837913695638952</v>
      </c>
      <c r="K28" s="34">
        <v>0</v>
      </c>
      <c r="L28" s="34">
        <v>0.1702373463665432</v>
      </c>
      <c r="M28" s="34">
        <v>8.6748324430672725E-4</v>
      </c>
      <c r="N28" s="34">
        <v>0.14817825490910855</v>
      </c>
      <c r="O28" s="45"/>
    </row>
    <row r="29" spans="2:15" x14ac:dyDescent="0.2">
      <c r="B29" s="64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5"/>
    </row>
    <row r="30" spans="2:15" x14ac:dyDescent="0.2">
      <c r="B30" s="64"/>
      <c r="C30" s="27" t="s">
        <v>21</v>
      </c>
      <c r="D30" s="34">
        <v>0.26929168404619175</v>
      </c>
      <c r="E30" s="34">
        <v>0.50928253846890714</v>
      </c>
      <c r="F30" s="34">
        <v>2.193374280663634</v>
      </c>
      <c r="G30" s="34">
        <v>0.10184863267829844</v>
      </c>
      <c r="H30" s="34">
        <v>0.25780700206621593</v>
      </c>
      <c r="I30" s="34">
        <v>8.1056518355333805E-3</v>
      </c>
      <c r="J30" s="34">
        <v>0.74828863245021016</v>
      </c>
      <c r="K30" s="34">
        <v>0.33009537171352166</v>
      </c>
      <c r="L30" s="34">
        <v>1.8220496719247248</v>
      </c>
      <c r="M30" s="34">
        <v>1.1976552891198404</v>
      </c>
      <c r="N30" s="34">
        <v>1.1659783579667304</v>
      </c>
      <c r="O30" s="45"/>
    </row>
    <row r="31" spans="2:15" x14ac:dyDescent="0.2">
      <c r="B31" s="64"/>
      <c r="C31" s="27" t="s">
        <v>22</v>
      </c>
      <c r="D31" s="34">
        <v>8.8614206577329921E-2</v>
      </c>
      <c r="E31" s="34">
        <v>5.1165102730519038E-2</v>
      </c>
      <c r="F31" s="34">
        <v>0.2621026234574011</v>
      </c>
      <c r="G31" s="34">
        <v>0</v>
      </c>
      <c r="H31" s="34">
        <v>0.6104963742426851</v>
      </c>
      <c r="I31" s="34">
        <v>2.1258251077317727E-2</v>
      </c>
      <c r="J31" s="34">
        <v>0.29339460868052442</v>
      </c>
      <c r="K31" s="34">
        <v>8.524292657131869E-3</v>
      </c>
      <c r="L31" s="34">
        <v>3.9781412442526608E-2</v>
      </c>
      <c r="M31" s="34">
        <v>7.1052069936703493E-3</v>
      </c>
      <c r="N31" s="34">
        <v>0.11946573902802578</v>
      </c>
      <c r="O31" s="45"/>
    </row>
    <row r="32" spans="2:15" ht="13.5" thickBot="1" x14ac:dyDescent="0.25">
      <c r="B32" s="65"/>
      <c r="C32" s="27" t="s">
        <v>23</v>
      </c>
      <c r="D32" s="34">
        <v>7.9816484347411218E-2</v>
      </c>
      <c r="E32" s="34">
        <v>5.5102187234652898E-2</v>
      </c>
      <c r="F32" s="34">
        <v>0.53260182878413687</v>
      </c>
      <c r="G32" s="34">
        <v>3.8158760203900631E-3</v>
      </c>
      <c r="H32" s="34">
        <v>0</v>
      </c>
      <c r="I32" s="34">
        <v>3.860529883297114E-2</v>
      </c>
      <c r="J32" s="34">
        <v>5.6751010417837512E-2</v>
      </c>
      <c r="K32" s="34">
        <v>2.8651194770667809E-2</v>
      </c>
      <c r="L32" s="34">
        <v>0.34965201398458184</v>
      </c>
      <c r="M32" s="34">
        <v>4.8626201139147875E-2</v>
      </c>
      <c r="N32" s="34">
        <v>0.24833304591716071</v>
      </c>
      <c r="O32" s="45"/>
    </row>
    <row r="33" spans="2:15" ht="13.5" thickBot="1" x14ac:dyDescent="0.25">
      <c r="B33" s="2" t="s">
        <v>45</v>
      </c>
      <c r="C33" s="27" t="s">
        <v>45</v>
      </c>
      <c r="D33" s="34">
        <v>5.9148372962573044</v>
      </c>
      <c r="E33" s="34">
        <v>7.1479172734867511</v>
      </c>
      <c r="F33" s="34">
        <v>5.6538949044120264</v>
      </c>
      <c r="G33" s="34">
        <v>0.22800557093019644</v>
      </c>
      <c r="H33" s="34">
        <v>3.8823145649568667</v>
      </c>
      <c r="I33" s="34">
        <v>3.6388359502365084</v>
      </c>
      <c r="J33" s="34">
        <v>1.3696649561224941</v>
      </c>
      <c r="K33" s="34">
        <v>1.450963237090434</v>
      </c>
      <c r="L33" s="34">
        <v>6.3641096117006608</v>
      </c>
      <c r="M33" s="34">
        <v>4.8761563049592569</v>
      </c>
      <c r="N33" s="34">
        <v>4.8224567704406311</v>
      </c>
      <c r="O33" s="45"/>
    </row>
    <row r="34" spans="2:15" ht="13.5" thickBot="1" x14ac:dyDescent="0.25">
      <c r="B34" s="2" t="s">
        <v>67</v>
      </c>
      <c r="C34" s="27" t="s">
        <v>67</v>
      </c>
      <c r="D34" s="34">
        <v>2.3851815450662368</v>
      </c>
      <c r="E34" s="34">
        <v>0.8937286728562468</v>
      </c>
      <c r="F34" s="34">
        <v>6.797077561155386</v>
      </c>
      <c r="G34" s="34">
        <v>1.5121033095740242</v>
      </c>
      <c r="H34" s="34">
        <v>0.42049840906171354</v>
      </c>
      <c r="I34" s="34">
        <v>3.3063866781309299</v>
      </c>
      <c r="J34" s="34">
        <v>2.9361617698749058</v>
      </c>
      <c r="K34" s="34">
        <v>1.4054821863882194</v>
      </c>
      <c r="L34" s="34">
        <v>3.4015168630437693</v>
      </c>
      <c r="M34" s="34">
        <v>3.6729164558483101</v>
      </c>
      <c r="N34" s="34">
        <v>3.738486619285613</v>
      </c>
      <c r="O34" s="45"/>
    </row>
    <row r="35" spans="2:15" ht="26.25" thickBot="1" x14ac:dyDescent="0.25">
      <c r="B35" s="2" t="s">
        <v>24</v>
      </c>
      <c r="C35" s="29" t="s">
        <v>24</v>
      </c>
      <c r="D35" s="34">
        <v>0</v>
      </c>
      <c r="E35" s="34">
        <v>0.18846543056923018</v>
      </c>
      <c r="F35" s="34">
        <v>0</v>
      </c>
      <c r="G35" s="34">
        <v>4.0366510767079467</v>
      </c>
      <c r="H35" s="34">
        <v>1.4150120714260838E-2</v>
      </c>
      <c r="I35" s="34">
        <v>1.8030543420011136</v>
      </c>
      <c r="J35" s="34">
        <v>1.2443325026478651</v>
      </c>
      <c r="K35" s="34">
        <v>8.2902027659386302E-3</v>
      </c>
      <c r="L35" s="34">
        <v>0.16740980573500602</v>
      </c>
      <c r="M35" s="34">
        <v>3.8991624457364454E-2</v>
      </c>
      <c r="N35" s="34">
        <v>0.2187257384058085</v>
      </c>
      <c r="O35" s="45"/>
    </row>
    <row r="36" spans="2:15" x14ac:dyDescent="0.2">
      <c r="B36" s="68" t="s">
        <v>94</v>
      </c>
      <c r="C36" s="27" t="s">
        <v>25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45"/>
    </row>
    <row r="37" spans="2:15" x14ac:dyDescent="0.2">
      <c r="B37" s="69"/>
      <c r="C37" s="29" t="s">
        <v>26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45"/>
    </row>
    <row r="38" spans="2:15" x14ac:dyDescent="0.2">
      <c r="B38" s="69"/>
      <c r="C38" s="27" t="s">
        <v>88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5.6538138007210899</v>
      </c>
      <c r="L38" s="34">
        <v>0</v>
      </c>
      <c r="M38" s="34">
        <v>0</v>
      </c>
      <c r="N38" s="34">
        <v>1.0731097533080751</v>
      </c>
      <c r="O38" s="45"/>
    </row>
    <row r="39" spans="2:15" x14ac:dyDescent="0.2">
      <c r="B39" s="69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8.2515737710476225E-2</v>
      </c>
      <c r="J39" s="34">
        <v>0</v>
      </c>
      <c r="K39" s="34">
        <v>0</v>
      </c>
      <c r="L39" s="34">
        <v>0</v>
      </c>
      <c r="M39" s="34">
        <v>0</v>
      </c>
      <c r="N39" s="34">
        <v>4.0335589431522711E-3</v>
      </c>
      <c r="O39" s="45"/>
    </row>
    <row r="40" spans="2:15" x14ac:dyDescent="0.2">
      <c r="B40" s="69"/>
      <c r="C40" s="27" t="s">
        <v>27</v>
      </c>
      <c r="D40" s="34">
        <v>18.127216397915959</v>
      </c>
      <c r="E40" s="34">
        <v>19.128626625282124</v>
      </c>
      <c r="F40" s="34">
        <v>20.398848741802528</v>
      </c>
      <c r="G40" s="34">
        <v>14.779687345671086</v>
      </c>
      <c r="H40" s="34">
        <v>25.821877028056299</v>
      </c>
      <c r="I40" s="34">
        <v>24.166984052847347</v>
      </c>
      <c r="J40" s="34">
        <v>24.545794594049156</v>
      </c>
      <c r="K40" s="34">
        <v>5.5975879380370044</v>
      </c>
      <c r="L40" s="34">
        <v>17.64973377863409</v>
      </c>
      <c r="M40" s="34">
        <v>17.33276433294494</v>
      </c>
      <c r="N40" s="34">
        <v>16.820836384740389</v>
      </c>
      <c r="O40" s="45"/>
    </row>
    <row r="41" spans="2:15" x14ac:dyDescent="0.2">
      <c r="B41" s="69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5"/>
    </row>
    <row r="42" spans="2:15" x14ac:dyDescent="0.2">
      <c r="B42" s="69"/>
      <c r="C42" s="27" t="s">
        <v>29</v>
      </c>
      <c r="D42" s="34">
        <v>3.9581492340536317E-2</v>
      </c>
      <c r="E42" s="34">
        <v>0.27200488181900706</v>
      </c>
      <c r="F42" s="34">
        <v>0</v>
      </c>
      <c r="G42" s="34">
        <v>0</v>
      </c>
      <c r="H42" s="34">
        <v>0</v>
      </c>
      <c r="I42" s="34">
        <v>1.5504899972529516E-3</v>
      </c>
      <c r="J42" s="34">
        <v>2.1512248820171862E-2</v>
      </c>
      <c r="K42" s="34">
        <v>1.5041500778044729E-2</v>
      </c>
      <c r="L42" s="34">
        <v>0.76556642015000353</v>
      </c>
      <c r="M42" s="34">
        <v>6.7770589886969592E-3</v>
      </c>
      <c r="N42" s="34">
        <v>0.13271868682631244</v>
      </c>
      <c r="O42" s="45"/>
    </row>
    <row r="43" spans="2:15" x14ac:dyDescent="0.2">
      <c r="B43" s="69"/>
      <c r="C43" s="27" t="s">
        <v>30</v>
      </c>
      <c r="D43" s="34">
        <v>0</v>
      </c>
      <c r="E43" s="34">
        <v>9.3842473065768477</v>
      </c>
      <c r="F43" s="34">
        <v>1.5780104171830538</v>
      </c>
      <c r="G43" s="34">
        <v>28.640703681189127</v>
      </c>
      <c r="H43" s="34">
        <v>7.1557371176974733</v>
      </c>
      <c r="I43" s="34">
        <v>2.032331574704981</v>
      </c>
      <c r="J43" s="34">
        <v>7.6796904714501322</v>
      </c>
      <c r="K43" s="34">
        <v>21.761256614200587</v>
      </c>
      <c r="L43" s="34">
        <v>3.6174854128382554</v>
      </c>
      <c r="M43" s="34">
        <v>0</v>
      </c>
      <c r="N43" s="34">
        <v>6.6702855550639821</v>
      </c>
      <c r="O43" s="45"/>
    </row>
    <row r="44" spans="2:15" x14ac:dyDescent="0.2">
      <c r="B44" s="69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5"/>
    </row>
    <row r="45" spans="2:15" x14ac:dyDescent="0.2">
      <c r="B45" s="69"/>
      <c r="C45" s="27" t="s">
        <v>86</v>
      </c>
      <c r="D45" s="34">
        <v>0.19578154666472736</v>
      </c>
      <c r="E45" s="34">
        <v>0.10920738622418795</v>
      </c>
      <c r="F45" s="34">
        <v>1.3706374109347785</v>
      </c>
      <c r="G45" s="34">
        <v>0</v>
      </c>
      <c r="H45" s="34">
        <v>0</v>
      </c>
      <c r="I45" s="34">
        <v>0.1399513698591863</v>
      </c>
      <c r="J45" s="34">
        <v>0.15783571845573982</v>
      </c>
      <c r="K45" s="34">
        <v>0.15408619754597061</v>
      </c>
      <c r="L45" s="34">
        <v>0.25815399093311608</v>
      </c>
      <c r="M45" s="34">
        <v>3.3181131468849212E-2</v>
      </c>
      <c r="N45" s="34">
        <v>0.56261630029190535</v>
      </c>
      <c r="O45" s="45"/>
    </row>
    <row r="46" spans="2:15" x14ac:dyDescent="0.2">
      <c r="B46" s="69"/>
      <c r="C46" s="27" t="s">
        <v>32</v>
      </c>
      <c r="D46" s="34">
        <v>24.125564934742684</v>
      </c>
      <c r="E46" s="34">
        <v>23.685122425513082</v>
      </c>
      <c r="F46" s="34">
        <v>15.647191349623576</v>
      </c>
      <c r="G46" s="34">
        <v>19.272236038150997</v>
      </c>
      <c r="H46" s="34">
        <v>22.094780430182674</v>
      </c>
      <c r="I46" s="34">
        <v>16.556383229427261</v>
      </c>
      <c r="J46" s="34">
        <v>23.878785308107698</v>
      </c>
      <c r="K46" s="34">
        <v>29.956581011991908</v>
      </c>
      <c r="L46" s="34">
        <v>26.840642717834363</v>
      </c>
      <c r="M46" s="34">
        <v>20.597926948548032</v>
      </c>
      <c r="N46" s="34">
        <v>22.129357314552745</v>
      </c>
      <c r="O46" s="45"/>
    </row>
    <row r="47" spans="2:15" x14ac:dyDescent="0.2">
      <c r="B47" s="69"/>
      <c r="C47" s="27" t="s">
        <v>33</v>
      </c>
      <c r="D47" s="34">
        <v>0</v>
      </c>
      <c r="E47" s="34">
        <v>5.065367736174422</v>
      </c>
      <c r="F47" s="34">
        <v>0</v>
      </c>
      <c r="G47" s="34">
        <v>0</v>
      </c>
      <c r="H47" s="34">
        <v>0.61165417308986891</v>
      </c>
      <c r="I47" s="34">
        <v>0</v>
      </c>
      <c r="J47" s="34">
        <v>1.3917301970119762</v>
      </c>
      <c r="K47" s="34">
        <v>0.37162806128276349</v>
      </c>
      <c r="L47" s="34">
        <v>3.7314417181611999E-2</v>
      </c>
      <c r="M47" s="34">
        <v>3.5591842200009514E-2</v>
      </c>
      <c r="N47" s="34">
        <v>0.48174290917128509</v>
      </c>
      <c r="O47" s="45"/>
    </row>
    <row r="48" spans="2:15" ht="13.5" thickBot="1" x14ac:dyDescent="0.25">
      <c r="B48" s="70"/>
      <c r="C48" s="29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0.10383939034217056</v>
      </c>
      <c r="M48" s="34">
        <v>0</v>
      </c>
      <c r="N48" s="34">
        <v>1.3929298992360216E-2</v>
      </c>
      <c r="O48" s="45"/>
    </row>
    <row r="49" spans="2:15" ht="13.5" thickBot="1" x14ac:dyDescent="0.25">
      <c r="B49" s="51" t="s">
        <v>87</v>
      </c>
      <c r="C49" s="27" t="s">
        <v>87</v>
      </c>
      <c r="D49" s="34">
        <v>9.501804875653832</v>
      </c>
      <c r="E49" s="34">
        <v>3.2763719045187401</v>
      </c>
      <c r="F49" s="34">
        <v>7.8507652060736461</v>
      </c>
      <c r="G49" s="34">
        <v>1.0169282484936559</v>
      </c>
      <c r="H49" s="34">
        <v>9.1348932338560758</v>
      </c>
      <c r="I49" s="34">
        <v>8.127082404011702</v>
      </c>
      <c r="J49" s="34">
        <v>7.701345667432804</v>
      </c>
      <c r="K49" s="34">
        <v>5.4380033551692009</v>
      </c>
      <c r="L49" s="34">
        <v>4.5771554394841019</v>
      </c>
      <c r="M49" s="34">
        <v>13.3396837209729</v>
      </c>
      <c r="N49" s="34">
        <v>6.9357496470216926</v>
      </c>
      <c r="O49" s="45"/>
    </row>
    <row r="50" spans="2:1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</v>
      </c>
      <c r="O50" s="45"/>
    </row>
    <row r="52" spans="2:15" ht="127.5" customHeight="1" x14ac:dyDescent="0.2">
      <c r="B52" s="62" t="s">
        <v>95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</sheetData>
  <mergeCells count="5">
    <mergeCell ref="B2:M2"/>
    <mergeCell ref="B5:C5"/>
    <mergeCell ref="B9:B32"/>
    <mergeCell ref="B52:O52"/>
    <mergeCell ref="B36:B48"/>
  </mergeCells>
  <conditionalFormatting sqref="C6:N7 D8:N38 D40:N50">
    <cfRule type="cellIs" dxfId="34" priority="18" stopIfTrue="1" operator="equal">
      <formula>0</formula>
    </cfRule>
  </conditionalFormatting>
  <conditionalFormatting sqref="C35">
    <cfRule type="cellIs" dxfId="33" priority="6" stopIfTrue="1" operator="equal">
      <formula>0</formula>
    </cfRule>
  </conditionalFormatting>
  <conditionalFormatting sqref="C19">
    <cfRule type="cellIs" dxfId="32" priority="5" stopIfTrue="1" operator="equal">
      <formula>0</formula>
    </cfRule>
  </conditionalFormatting>
  <conditionalFormatting sqref="D39:N39">
    <cfRule type="cellIs" dxfId="31" priority="4" stopIfTrue="1" operator="equal">
      <formula>0</formula>
    </cfRule>
  </conditionalFormatting>
  <conditionalFormatting sqref="C39">
    <cfRule type="cellIs" dxfId="30" priority="3" stopIfTrue="1" operator="equal">
      <formula>0</formula>
    </cfRule>
  </conditionalFormatting>
  <conditionalFormatting sqref="C48">
    <cfRule type="cellIs" dxfId="29" priority="2" stopIfTrue="1" operator="equal">
      <formula>0</formula>
    </cfRule>
  </conditionalFormatting>
  <conditionalFormatting sqref="C37">
    <cfRule type="cellIs" dxfId="28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>
    <tabColor indexed="51"/>
    <pageSetUpPr fitToPage="1"/>
  </sheetPr>
  <dimension ref="A2:O52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7" customWidth="1"/>
    <col min="3" max="3" width="26.75" bestFit="1" customWidth="1"/>
    <col min="4" max="7" width="8.5" customWidth="1"/>
    <col min="8" max="8" width="11" customWidth="1"/>
    <col min="13" max="14" width="11.125" bestFit="1" customWidth="1"/>
  </cols>
  <sheetData>
    <row r="2" spans="1:9" ht="17.649999999999999" customHeight="1" x14ac:dyDescent="0.2">
      <c r="B2" s="67" t="str">
        <f>+'WEB_SB 70-74'!B2</f>
        <v>COMPOSICIÓN DE LAS INVERSIONES</v>
      </c>
      <c r="C2" s="67"/>
      <c r="D2" s="67"/>
      <c r="E2" s="67"/>
      <c r="F2" s="67"/>
      <c r="G2" s="67"/>
      <c r="H2" s="8"/>
    </row>
    <row r="3" spans="1:9" x14ac:dyDescent="0.2">
      <c r="A3" s="41"/>
      <c r="B3" s="42" t="s">
        <v>96</v>
      </c>
      <c r="C3" s="40"/>
      <c r="D3" s="40"/>
      <c r="E3" s="40"/>
      <c r="F3" s="40"/>
      <c r="G3" s="40"/>
      <c r="H3" s="40"/>
    </row>
    <row r="5" spans="1:9" ht="85.15" customHeight="1" x14ac:dyDescent="0.2">
      <c r="B5" s="81" t="s">
        <v>68</v>
      </c>
      <c r="C5" s="82"/>
      <c r="D5" s="20" t="s">
        <v>92</v>
      </c>
      <c r="E5" s="20" t="s">
        <v>46</v>
      </c>
      <c r="F5" s="20" t="s">
        <v>54</v>
      </c>
      <c r="G5" s="20" t="s">
        <v>48</v>
      </c>
      <c r="H5" s="7" t="s">
        <v>40</v>
      </c>
    </row>
    <row r="6" spans="1:9" ht="26.25" thickBot="1" x14ac:dyDescent="0.25">
      <c r="B6" s="1" t="s">
        <v>1</v>
      </c>
      <c r="C6" s="32" t="s">
        <v>1</v>
      </c>
      <c r="D6" s="54">
        <v>4.9015534557094309</v>
      </c>
      <c r="E6" s="54">
        <v>8.4244094671679264</v>
      </c>
      <c r="F6" s="54">
        <v>2.8945929913532136</v>
      </c>
      <c r="G6" s="54">
        <v>1.784374884663595</v>
      </c>
      <c r="H6" s="55">
        <v>2.9891160630925988</v>
      </c>
      <c r="I6" s="47"/>
    </row>
    <row r="7" spans="1:9" ht="26.25" thickBot="1" x14ac:dyDescent="0.25">
      <c r="B7" s="1" t="s">
        <v>2</v>
      </c>
      <c r="C7" s="32" t="s">
        <v>2</v>
      </c>
      <c r="D7" s="54">
        <v>13.467135610105444</v>
      </c>
      <c r="E7" s="54">
        <v>11.320794589480098</v>
      </c>
      <c r="F7" s="54">
        <v>9.1938251690901751</v>
      </c>
      <c r="G7" s="54">
        <v>10.577908803993182</v>
      </c>
      <c r="H7" s="55">
        <v>10.68589368229828</v>
      </c>
      <c r="I7" s="47"/>
    </row>
    <row r="8" spans="1:9" ht="13.5" thickBot="1" x14ac:dyDescent="0.25">
      <c r="B8" s="2" t="s">
        <v>83</v>
      </c>
      <c r="C8" s="32" t="s">
        <v>83</v>
      </c>
      <c r="D8" s="56">
        <v>2.3406208970599534</v>
      </c>
      <c r="E8" s="56">
        <v>2.6358191424736046</v>
      </c>
      <c r="F8" s="56">
        <v>0</v>
      </c>
      <c r="G8" s="56">
        <v>2.4547652654439216</v>
      </c>
      <c r="H8" s="57">
        <v>2.4326956016721391</v>
      </c>
      <c r="I8" s="47"/>
    </row>
    <row r="9" spans="1:9" ht="12.75" customHeight="1" x14ac:dyDescent="0.2">
      <c r="B9" s="63" t="s">
        <v>3</v>
      </c>
      <c r="C9" s="27" t="s">
        <v>80</v>
      </c>
      <c r="D9" s="56">
        <v>0</v>
      </c>
      <c r="E9" s="56">
        <v>0</v>
      </c>
      <c r="F9" s="56">
        <v>0</v>
      </c>
      <c r="G9" s="56">
        <v>0</v>
      </c>
      <c r="H9" s="58">
        <v>0</v>
      </c>
      <c r="I9" s="47"/>
    </row>
    <row r="10" spans="1:9" ht="12.75" customHeight="1" x14ac:dyDescent="0.2">
      <c r="B10" s="64"/>
      <c r="C10" s="27" t="s">
        <v>4</v>
      </c>
      <c r="D10" s="56">
        <v>0.13338021448520954</v>
      </c>
      <c r="E10" s="56">
        <v>0.32669726439742403</v>
      </c>
      <c r="F10" s="56">
        <v>0.12722417464073185</v>
      </c>
      <c r="G10" s="56">
        <v>0.41406604088153626</v>
      </c>
      <c r="H10" s="58">
        <v>0.39166313193661573</v>
      </c>
      <c r="I10" s="47"/>
    </row>
    <row r="11" spans="1:9" x14ac:dyDescent="0.2">
      <c r="B11" s="64"/>
      <c r="C11" s="27" t="s">
        <v>5</v>
      </c>
      <c r="D11" s="56">
        <v>0.76441790802275422</v>
      </c>
      <c r="E11" s="56">
        <v>1.5764097330667935E-2</v>
      </c>
      <c r="F11" s="56">
        <v>0</v>
      </c>
      <c r="G11" s="56">
        <v>9.9382359226452652E-2</v>
      </c>
      <c r="H11" s="58">
        <v>8.4069031040340303E-2</v>
      </c>
      <c r="I11" s="47"/>
    </row>
    <row r="12" spans="1:9" x14ac:dyDescent="0.2">
      <c r="B12" s="64"/>
      <c r="C12" s="27" t="s">
        <v>6</v>
      </c>
      <c r="D12" s="56">
        <v>2.792245094467293</v>
      </c>
      <c r="E12" s="56">
        <v>1.330672786458055</v>
      </c>
      <c r="F12" s="56">
        <v>0.78560184465759975</v>
      </c>
      <c r="G12" s="56">
        <v>1.0801699923090109</v>
      </c>
      <c r="H12" s="58">
        <v>1.12216425951518</v>
      </c>
      <c r="I12" s="47"/>
    </row>
    <row r="13" spans="1:9" x14ac:dyDescent="0.2">
      <c r="B13" s="64"/>
      <c r="C13" s="27" t="s">
        <v>7</v>
      </c>
      <c r="D13" s="56">
        <v>1.2017197769346639</v>
      </c>
      <c r="E13" s="56">
        <v>1.4148221816065978</v>
      </c>
      <c r="F13" s="56">
        <v>0</v>
      </c>
      <c r="G13" s="56">
        <v>0.85033666385108209</v>
      </c>
      <c r="H13" s="58">
        <v>0.93227418148574304</v>
      </c>
      <c r="I13" s="47"/>
    </row>
    <row r="14" spans="1:9" x14ac:dyDescent="0.2">
      <c r="B14" s="64"/>
      <c r="C14" s="27" t="s">
        <v>8</v>
      </c>
      <c r="D14" s="56">
        <v>0.26154490511218098</v>
      </c>
      <c r="E14" s="56">
        <v>0.31039583920036673</v>
      </c>
      <c r="F14" s="56">
        <v>0.14829133641358822</v>
      </c>
      <c r="G14" s="56">
        <v>0.21065598618460962</v>
      </c>
      <c r="H14" s="58">
        <v>0.22703109789805265</v>
      </c>
      <c r="I14" s="47"/>
    </row>
    <row r="15" spans="1:9" x14ac:dyDescent="0.2">
      <c r="B15" s="64"/>
      <c r="C15" s="27" t="s">
        <v>9</v>
      </c>
      <c r="D15" s="56">
        <v>0</v>
      </c>
      <c r="E15" s="56">
        <v>3.395918778991968E-2</v>
      </c>
      <c r="F15" s="56">
        <v>0</v>
      </c>
      <c r="G15" s="56">
        <v>0.16710385786812887</v>
      </c>
      <c r="H15" s="58">
        <v>0.13951737676215245</v>
      </c>
      <c r="I15" s="47"/>
    </row>
    <row r="16" spans="1:9" x14ac:dyDescent="0.2">
      <c r="B16" s="64"/>
      <c r="C16" s="27" t="s">
        <v>10</v>
      </c>
      <c r="D16" s="56">
        <v>3.6698731691627989E-2</v>
      </c>
      <c r="E16" s="56">
        <v>0</v>
      </c>
      <c r="F16" s="56">
        <v>0</v>
      </c>
      <c r="G16" s="56">
        <v>0</v>
      </c>
      <c r="H16" s="58">
        <v>9.0073152257954078E-5</v>
      </c>
      <c r="I16" s="47"/>
    </row>
    <row r="17" spans="2:9" x14ac:dyDescent="0.2">
      <c r="B17" s="64"/>
      <c r="C17" s="27" t="s">
        <v>11</v>
      </c>
      <c r="D17" s="56">
        <v>0</v>
      </c>
      <c r="E17" s="56">
        <v>0.10645965616946151</v>
      </c>
      <c r="F17" s="56">
        <v>1.4379231727539755E-2</v>
      </c>
      <c r="G17" s="56">
        <v>0.23264041996013912</v>
      </c>
      <c r="H17" s="58">
        <v>0.20500254638549079</v>
      </c>
      <c r="I17" s="47"/>
    </row>
    <row r="18" spans="2:9" x14ac:dyDescent="0.2">
      <c r="B18" s="64"/>
      <c r="C18" s="27" t="s">
        <v>12</v>
      </c>
      <c r="D18" s="56">
        <v>2.1674265091175211E-2</v>
      </c>
      <c r="E18" s="56">
        <v>0</v>
      </c>
      <c r="F18" s="56">
        <v>0</v>
      </c>
      <c r="G18" s="56">
        <v>0</v>
      </c>
      <c r="H18" s="58">
        <v>5.3197189375404253E-5</v>
      </c>
      <c r="I18" s="47"/>
    </row>
    <row r="19" spans="2:9" x14ac:dyDescent="0.2">
      <c r="B19" s="64"/>
      <c r="C19" s="29" t="s">
        <v>84</v>
      </c>
      <c r="D19" s="56">
        <v>0.77739648104611703</v>
      </c>
      <c r="E19" s="56">
        <v>0.19971449449606068</v>
      </c>
      <c r="F19" s="56">
        <v>1.1251460400303199</v>
      </c>
      <c r="G19" s="56">
        <v>0.95037396731504664</v>
      </c>
      <c r="H19" s="58">
        <v>0.82119489282601543</v>
      </c>
      <c r="I19" s="47"/>
    </row>
    <row r="20" spans="2:9" x14ac:dyDescent="0.2">
      <c r="B20" s="64"/>
      <c r="C20" s="27" t="s">
        <v>13</v>
      </c>
      <c r="D20" s="56">
        <v>0.64721654167157416</v>
      </c>
      <c r="E20" s="56">
        <v>5.9305206538829459E-3</v>
      </c>
      <c r="F20" s="56">
        <v>0</v>
      </c>
      <c r="G20" s="56">
        <v>2.2280822853074367E-2</v>
      </c>
      <c r="H20" s="58">
        <v>2.0438822309032205E-2</v>
      </c>
      <c r="I20" s="47"/>
    </row>
    <row r="21" spans="2:9" x14ac:dyDescent="0.2">
      <c r="B21" s="64"/>
      <c r="C21" s="27" t="s">
        <v>85</v>
      </c>
      <c r="D21" s="56">
        <v>0.43344166234479503</v>
      </c>
      <c r="E21" s="56">
        <v>0</v>
      </c>
      <c r="F21" s="56">
        <v>0.10858771437327111</v>
      </c>
      <c r="G21" s="56">
        <v>0.41089927298825984</v>
      </c>
      <c r="H21" s="58">
        <v>0.33175932344633435</v>
      </c>
      <c r="I21" s="47"/>
    </row>
    <row r="22" spans="2:9" x14ac:dyDescent="0.2">
      <c r="B22" s="64"/>
      <c r="C22" s="27" t="s">
        <v>15</v>
      </c>
      <c r="D22" s="56">
        <v>0</v>
      </c>
      <c r="E22" s="56">
        <v>0</v>
      </c>
      <c r="F22" s="56">
        <v>8.0120465456806358E-2</v>
      </c>
      <c r="G22" s="56">
        <v>0.32406879150119516</v>
      </c>
      <c r="H22" s="58">
        <v>0.26069260092506341</v>
      </c>
      <c r="I22" s="47"/>
    </row>
    <row r="23" spans="2:9" x14ac:dyDescent="0.2">
      <c r="B23" s="64"/>
      <c r="C23" s="27" t="s">
        <v>81</v>
      </c>
      <c r="D23" s="56">
        <v>0</v>
      </c>
      <c r="E23" s="56">
        <v>0</v>
      </c>
      <c r="F23" s="56">
        <v>0</v>
      </c>
      <c r="G23" s="56">
        <v>0</v>
      </c>
      <c r="H23" s="58">
        <v>0</v>
      </c>
      <c r="I23" s="47"/>
    </row>
    <row r="24" spans="2:9" x14ac:dyDescent="0.2">
      <c r="B24" s="64"/>
      <c r="C24" s="27" t="s">
        <v>16</v>
      </c>
      <c r="D24" s="56">
        <v>1.1283340538908315</v>
      </c>
      <c r="E24" s="56">
        <v>0.18997126341675546</v>
      </c>
      <c r="F24" s="56">
        <v>0.2700368872778498</v>
      </c>
      <c r="G24" s="56">
        <v>0.8649998997814764</v>
      </c>
      <c r="H24" s="58">
        <v>0.73338998198729588</v>
      </c>
      <c r="I24" s="47"/>
    </row>
    <row r="25" spans="2:9" x14ac:dyDescent="0.2">
      <c r="B25" s="64"/>
      <c r="C25" s="27" t="s">
        <v>47</v>
      </c>
      <c r="D25" s="56">
        <v>0</v>
      </c>
      <c r="E25" s="56">
        <v>0</v>
      </c>
      <c r="F25" s="56">
        <v>3.4294378460423026E-2</v>
      </c>
      <c r="G25" s="56">
        <v>6.3769676722646718E-3</v>
      </c>
      <c r="H25" s="58">
        <v>5.8464905041913512E-3</v>
      </c>
      <c r="I25" s="47"/>
    </row>
    <row r="26" spans="2:9" x14ac:dyDescent="0.2">
      <c r="B26" s="64"/>
      <c r="C26" s="27" t="s">
        <v>17</v>
      </c>
      <c r="D26" s="56">
        <v>5.5570553726378216E-2</v>
      </c>
      <c r="E26" s="56">
        <v>0.6986578845174658</v>
      </c>
      <c r="F26" s="56">
        <v>0.18636497216469192</v>
      </c>
      <c r="G26" s="56">
        <v>0.36662580736941447</v>
      </c>
      <c r="H26" s="58">
        <v>0.42055805028873439</v>
      </c>
      <c r="I26" s="47"/>
    </row>
    <row r="27" spans="2:9" x14ac:dyDescent="0.2">
      <c r="B27" s="64"/>
      <c r="C27" s="27" t="s">
        <v>18</v>
      </c>
      <c r="D27" s="56">
        <v>0</v>
      </c>
      <c r="E27" s="56">
        <v>0</v>
      </c>
      <c r="F27" s="56">
        <v>0</v>
      </c>
      <c r="G27" s="56">
        <v>0.13476760461457812</v>
      </c>
      <c r="H27" s="58">
        <v>0.10768211568491559</v>
      </c>
      <c r="I27" s="47"/>
    </row>
    <row r="28" spans="2:9" x14ac:dyDescent="0.2">
      <c r="B28" s="64"/>
      <c r="C28" s="27" t="s">
        <v>20</v>
      </c>
      <c r="D28" s="56">
        <v>2.5232059323557526E-2</v>
      </c>
      <c r="E28" s="56">
        <v>0</v>
      </c>
      <c r="F28" s="56">
        <v>0</v>
      </c>
      <c r="G28" s="56">
        <v>9.3211203281603637E-4</v>
      </c>
      <c r="H28" s="58">
        <v>8.0670629618509481E-4</v>
      </c>
      <c r="I28" s="47"/>
    </row>
    <row r="29" spans="2:9" x14ac:dyDescent="0.2">
      <c r="B29" s="64"/>
      <c r="C29" s="27" t="s">
        <v>82</v>
      </c>
      <c r="D29" s="56">
        <v>0</v>
      </c>
      <c r="E29" s="56">
        <v>0</v>
      </c>
      <c r="F29" s="56">
        <v>0</v>
      </c>
      <c r="G29" s="56">
        <v>0</v>
      </c>
      <c r="H29" s="58">
        <v>0</v>
      </c>
      <c r="I29" s="47"/>
    </row>
    <row r="30" spans="2:9" x14ac:dyDescent="0.2">
      <c r="B30" s="64"/>
      <c r="C30" s="27" t="s">
        <v>21</v>
      </c>
      <c r="D30" s="56">
        <v>0.38011046226683898</v>
      </c>
      <c r="E30" s="56">
        <v>0.51381110622515791</v>
      </c>
      <c r="F30" s="56">
        <v>0</v>
      </c>
      <c r="G30" s="56">
        <v>0.89643195053608882</v>
      </c>
      <c r="H30" s="58">
        <v>0.80795078431194911</v>
      </c>
      <c r="I30" s="47"/>
    </row>
    <row r="31" spans="2:9" x14ac:dyDescent="0.2">
      <c r="B31" s="64"/>
      <c r="C31" s="27" t="s">
        <v>22</v>
      </c>
      <c r="D31" s="56">
        <v>0</v>
      </c>
      <c r="E31" s="56">
        <v>0</v>
      </c>
      <c r="F31" s="56">
        <v>3.1689094066692403E-2</v>
      </c>
      <c r="G31" s="56">
        <v>3.2780986051706575E-2</v>
      </c>
      <c r="H31" s="58">
        <v>2.6886785307229669E-2</v>
      </c>
      <c r="I31" s="47"/>
    </row>
    <row r="32" spans="2:9" ht="13.5" thickBot="1" x14ac:dyDescent="0.25">
      <c r="B32" s="65"/>
      <c r="C32" s="27" t="s">
        <v>23</v>
      </c>
      <c r="D32" s="56">
        <v>0.10982215464369126</v>
      </c>
      <c r="E32" s="56">
        <v>0.10510036839500168</v>
      </c>
      <c r="F32" s="56">
        <v>0.21060906839167584</v>
      </c>
      <c r="G32" s="56">
        <v>0.17296138328181074</v>
      </c>
      <c r="H32" s="58">
        <v>0.16164530930318421</v>
      </c>
      <c r="I32" s="47"/>
    </row>
    <row r="33" spans="2:9" ht="13.5" thickBot="1" x14ac:dyDescent="0.25">
      <c r="B33" s="28" t="s">
        <v>45</v>
      </c>
      <c r="C33" s="32" t="s">
        <v>45</v>
      </c>
      <c r="D33" s="56">
        <v>5.1957190840986369</v>
      </c>
      <c r="E33" s="56">
        <v>0</v>
      </c>
      <c r="F33" s="56">
        <v>0</v>
      </c>
      <c r="G33" s="56">
        <v>0</v>
      </c>
      <c r="H33" s="57">
        <v>1.2752342508292651E-2</v>
      </c>
      <c r="I33" s="47"/>
    </row>
    <row r="34" spans="2:9" ht="13.5" thickBot="1" x14ac:dyDescent="0.25">
      <c r="B34" s="26" t="s">
        <v>67</v>
      </c>
      <c r="C34" s="32" t="s">
        <v>67</v>
      </c>
      <c r="D34" s="56">
        <v>1.9721026898219018</v>
      </c>
      <c r="E34" s="56">
        <v>1.4059669258572461E-2</v>
      </c>
      <c r="F34" s="56">
        <v>1.742181996339446</v>
      </c>
      <c r="G34" s="56">
        <v>1.1317693501641333</v>
      </c>
      <c r="H34" s="57">
        <v>0.9497903545903339</v>
      </c>
      <c r="I34" s="47"/>
    </row>
    <row r="35" spans="2:9" ht="26.25" thickBot="1" x14ac:dyDescent="0.25">
      <c r="B35" s="31" t="s">
        <v>24</v>
      </c>
      <c r="C35" s="32" t="s">
        <v>24</v>
      </c>
      <c r="D35" s="56">
        <v>2.1670673973141006</v>
      </c>
      <c r="E35" s="56">
        <v>5.7393338567874631E-3</v>
      </c>
      <c r="F35" s="56">
        <v>0</v>
      </c>
      <c r="G35" s="56">
        <v>5.2846237405997858E-2</v>
      </c>
      <c r="H35" s="57">
        <v>4.8557768831611371E-2</v>
      </c>
      <c r="I35" s="47"/>
    </row>
    <row r="36" spans="2:9" x14ac:dyDescent="0.2">
      <c r="B36" s="68" t="s">
        <v>94</v>
      </c>
      <c r="C36" s="33" t="s">
        <v>25</v>
      </c>
      <c r="D36" s="56">
        <v>0</v>
      </c>
      <c r="E36" s="56">
        <v>0</v>
      </c>
      <c r="F36" s="56">
        <v>0</v>
      </c>
      <c r="G36" s="56">
        <v>0</v>
      </c>
      <c r="H36" s="57">
        <v>0</v>
      </c>
      <c r="I36" s="47"/>
    </row>
    <row r="37" spans="2:9" x14ac:dyDescent="0.2">
      <c r="B37" s="69"/>
      <c r="C37" s="33" t="s">
        <v>26</v>
      </c>
      <c r="D37" s="56">
        <v>0</v>
      </c>
      <c r="E37" s="56">
        <v>0</v>
      </c>
      <c r="F37" s="56">
        <v>0</v>
      </c>
      <c r="G37" s="56">
        <v>0</v>
      </c>
      <c r="H37" s="57">
        <v>0</v>
      </c>
      <c r="I37" s="47"/>
    </row>
    <row r="38" spans="2:9" x14ac:dyDescent="0.2">
      <c r="B38" s="69"/>
      <c r="C38" s="33" t="s">
        <v>88</v>
      </c>
      <c r="D38" s="56">
        <v>0</v>
      </c>
      <c r="E38" s="56">
        <v>5.1374053438283269</v>
      </c>
      <c r="F38" s="56">
        <v>0</v>
      </c>
      <c r="G38" s="56">
        <v>0</v>
      </c>
      <c r="H38" s="57">
        <v>0.90737628385318458</v>
      </c>
      <c r="I38" s="47"/>
    </row>
    <row r="39" spans="2:9" x14ac:dyDescent="0.2">
      <c r="B39" s="69"/>
      <c r="C39" s="33" t="s">
        <v>89</v>
      </c>
      <c r="D39" s="56">
        <v>0</v>
      </c>
      <c r="E39" s="56">
        <v>0</v>
      </c>
      <c r="F39" s="56">
        <v>0</v>
      </c>
      <c r="G39" s="56">
        <v>0</v>
      </c>
      <c r="H39" s="57">
        <v>0</v>
      </c>
      <c r="I39" s="47"/>
    </row>
    <row r="40" spans="2:9" x14ac:dyDescent="0.2">
      <c r="B40" s="69"/>
      <c r="C40" s="33" t="s">
        <v>27</v>
      </c>
      <c r="D40" s="56">
        <v>27.186844836543251</v>
      </c>
      <c r="E40" s="56">
        <v>5.9603096932512116</v>
      </c>
      <c r="F40" s="56">
        <v>14.334428366871087</v>
      </c>
      <c r="G40" s="56">
        <v>27.339262542058762</v>
      </c>
      <c r="H40" s="57">
        <v>23.278056448655782</v>
      </c>
      <c r="I40" s="47"/>
    </row>
    <row r="41" spans="2:9" x14ac:dyDescent="0.2">
      <c r="B41" s="69"/>
      <c r="C41" s="33" t="s">
        <v>28</v>
      </c>
      <c r="D41" s="56">
        <v>0</v>
      </c>
      <c r="E41" s="56">
        <v>0</v>
      </c>
      <c r="F41" s="56">
        <v>0</v>
      </c>
      <c r="G41" s="56">
        <v>0</v>
      </c>
      <c r="H41" s="57">
        <v>0</v>
      </c>
      <c r="I41" s="47"/>
    </row>
    <row r="42" spans="2:9" x14ac:dyDescent="0.2">
      <c r="B42" s="69"/>
      <c r="C42" s="33" t="s">
        <v>29</v>
      </c>
      <c r="D42" s="56">
        <v>0.44330620426350159</v>
      </c>
      <c r="E42" s="56">
        <v>0</v>
      </c>
      <c r="F42" s="56">
        <v>6.7944703800900605E-2</v>
      </c>
      <c r="G42" s="56">
        <v>0</v>
      </c>
      <c r="H42" s="57">
        <v>2.5762629731454303E-3</v>
      </c>
      <c r="I42" s="47"/>
    </row>
    <row r="43" spans="2:9" x14ac:dyDescent="0.2">
      <c r="B43" s="69"/>
      <c r="C43" s="33" t="s">
        <v>30</v>
      </c>
      <c r="D43" s="56">
        <v>3.566173149976859</v>
      </c>
      <c r="E43" s="56">
        <v>18.314308441557504</v>
      </c>
      <c r="F43" s="56">
        <v>35.050389427402614</v>
      </c>
      <c r="G43" s="56">
        <v>1.4769040500876196</v>
      </c>
      <c r="H43" s="57">
        <v>5.1912506177979401</v>
      </c>
      <c r="I43" s="47"/>
    </row>
    <row r="44" spans="2:9" x14ac:dyDescent="0.2">
      <c r="B44" s="69"/>
      <c r="C44" s="33" t="s">
        <v>31</v>
      </c>
      <c r="D44" s="56">
        <v>0</v>
      </c>
      <c r="E44" s="56">
        <v>0</v>
      </c>
      <c r="F44" s="56">
        <v>0</v>
      </c>
      <c r="G44" s="56">
        <v>0</v>
      </c>
      <c r="H44" s="57">
        <v>0</v>
      </c>
      <c r="I44" s="47"/>
    </row>
    <row r="45" spans="2:9" x14ac:dyDescent="0.2">
      <c r="B45" s="69"/>
      <c r="C45" s="33" t="s">
        <v>86</v>
      </c>
      <c r="D45" s="56">
        <v>0</v>
      </c>
      <c r="E45" s="56">
        <v>0.32687914554049957</v>
      </c>
      <c r="F45" s="56">
        <v>2.467459225482755</v>
      </c>
      <c r="G45" s="56">
        <v>0.51318645197480806</v>
      </c>
      <c r="H45" s="57">
        <v>0.52182608111797291</v>
      </c>
      <c r="I45" s="47"/>
    </row>
    <row r="46" spans="2:9" x14ac:dyDescent="0.2">
      <c r="B46" s="69"/>
      <c r="C46" s="33" t="s">
        <v>32</v>
      </c>
      <c r="D46" s="56">
        <v>24.993663168423147</v>
      </c>
      <c r="E46" s="56">
        <v>36.213191146588727</v>
      </c>
      <c r="F46" s="56">
        <v>27.318673586515079</v>
      </c>
      <c r="G46" s="56">
        <v>40.837196068070988</v>
      </c>
      <c r="H46" s="57">
        <v>39.685510497383817</v>
      </c>
      <c r="I46" s="47"/>
    </row>
    <row r="47" spans="2:9" x14ac:dyDescent="0.2">
      <c r="B47" s="69"/>
      <c r="C47" s="33" t="s">
        <v>33</v>
      </c>
      <c r="D47" s="56">
        <v>2.1426801547067136</v>
      </c>
      <c r="E47" s="56">
        <v>0.86052733116624025</v>
      </c>
      <c r="F47" s="56">
        <v>0</v>
      </c>
      <c r="G47" s="56">
        <v>6.5261958365602529E-2</v>
      </c>
      <c r="H47" s="57">
        <v>0.20939227779798286</v>
      </c>
      <c r="I47" s="47"/>
    </row>
    <row r="48" spans="2:9" ht="13.5" thickBot="1" x14ac:dyDescent="0.25">
      <c r="B48" s="70"/>
      <c r="C48" s="29" t="s">
        <v>56</v>
      </c>
      <c r="D48" s="56">
        <v>0</v>
      </c>
      <c r="E48" s="56">
        <v>0</v>
      </c>
      <c r="F48" s="56">
        <v>0</v>
      </c>
      <c r="G48" s="56">
        <v>0</v>
      </c>
      <c r="H48" s="57">
        <v>0</v>
      </c>
      <c r="I48" s="47"/>
    </row>
    <row r="49" spans="2:15" ht="13.5" thickBot="1" x14ac:dyDescent="0.25">
      <c r="B49" s="51" t="s">
        <v>87</v>
      </c>
      <c r="C49" s="33" t="s">
        <v>87</v>
      </c>
      <c r="D49" s="59">
        <v>2.854328487258357</v>
      </c>
      <c r="E49" s="59">
        <v>5.5346000451736757</v>
      </c>
      <c r="F49" s="59">
        <v>3.808159325483544</v>
      </c>
      <c r="G49" s="59">
        <v>6.5286695014927147</v>
      </c>
      <c r="H49" s="59">
        <v>6.284488958871596</v>
      </c>
      <c r="I49" s="47"/>
    </row>
    <row r="50" spans="2:1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100.00000000000003</v>
      </c>
      <c r="I50" s="47"/>
    </row>
    <row r="52" spans="2:15" ht="148.9" customHeight="1" x14ac:dyDescent="0.2">
      <c r="B52" s="62" t="s">
        <v>95</v>
      </c>
      <c r="C52" s="62"/>
      <c r="D52" s="62"/>
      <c r="E52" s="62"/>
      <c r="F52" s="62"/>
      <c r="G52" s="62"/>
      <c r="H52" s="62"/>
      <c r="I52" s="49"/>
      <c r="J52" s="49"/>
      <c r="K52" s="49"/>
      <c r="L52" s="49"/>
      <c r="M52" s="49"/>
      <c r="N52" s="49"/>
      <c r="O52" s="49"/>
    </row>
  </sheetData>
  <sortState ref="C9:I30">
    <sortCondition ref="C9"/>
  </sortState>
  <mergeCells count="5">
    <mergeCell ref="B2:G2"/>
    <mergeCell ref="B5:C5"/>
    <mergeCell ref="B9:B32"/>
    <mergeCell ref="B52:H52"/>
    <mergeCell ref="B36:B48"/>
  </mergeCells>
  <phoneticPr fontId="4" type="noConversion"/>
  <conditionalFormatting sqref="C6:C7 D40:H47 D49:H49">
    <cfRule type="cellIs" dxfId="27" priority="22" stopIfTrue="1" operator="equal">
      <formula>0</formula>
    </cfRule>
  </conditionalFormatting>
  <conditionalFormatting sqref="C19">
    <cfRule type="cellIs" dxfId="26" priority="12" stopIfTrue="1" operator="equal">
      <formula>0</formula>
    </cfRule>
  </conditionalFormatting>
  <conditionalFormatting sqref="H9:H34 D8:G34 D6:H7 D36:H38">
    <cfRule type="cellIs" dxfId="25" priority="9" stopIfTrue="1" operator="equal">
      <formula>0</formula>
    </cfRule>
  </conditionalFormatting>
  <conditionalFormatting sqref="H8">
    <cfRule type="cellIs" dxfId="24" priority="8" stopIfTrue="1" operator="equal">
      <formula>0</formula>
    </cfRule>
  </conditionalFormatting>
  <conditionalFormatting sqref="D35:H35">
    <cfRule type="cellIs" dxfId="23" priority="7" stopIfTrue="1" operator="equal">
      <formula>0</formula>
    </cfRule>
  </conditionalFormatting>
  <conditionalFormatting sqref="D39:H39">
    <cfRule type="cellIs" dxfId="22" priority="6" stopIfTrue="1" operator="equal">
      <formula>0</formula>
    </cfRule>
  </conditionalFormatting>
  <conditionalFormatting sqref="D50">
    <cfRule type="cellIs" dxfId="21" priority="5" stopIfTrue="1" operator="equal">
      <formula>0</formula>
    </cfRule>
  </conditionalFormatting>
  <conditionalFormatting sqref="E50:H50">
    <cfRule type="cellIs" dxfId="20" priority="4" stopIfTrue="1" operator="equal">
      <formula>0</formula>
    </cfRule>
  </conditionalFormatting>
  <conditionalFormatting sqref="D48:H48">
    <cfRule type="cellIs" dxfId="19" priority="3" stopIfTrue="1" operator="equal">
      <formula>0</formula>
    </cfRule>
  </conditionalFormatting>
  <conditionalFormatting sqref="C48">
    <cfRule type="cellIs" dxfId="18" priority="2" stopIfTrue="1" operator="equal">
      <formula>0</formula>
    </cfRule>
  </conditionalFormatting>
  <printOptions horizontalCentered="1" verticalCentered="1"/>
  <pageMargins left="0.51181102362204722" right="0.51181102362204722" top="0.44" bottom="0.27" header="0" footer="0"/>
  <pageSetup scale="7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>
    <tabColor indexed="51"/>
    <pageSetUpPr fitToPage="1"/>
  </sheetPr>
  <dimension ref="A2:V52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5.125" customWidth="1"/>
    <col min="3" max="3" width="26.75" bestFit="1" customWidth="1"/>
    <col min="4" max="20" width="8.125" customWidth="1"/>
    <col min="21" max="21" width="10.5" customWidth="1"/>
    <col min="22" max="22" width="22.375" bestFit="1" customWidth="1"/>
    <col min="23" max="24" width="11.125" bestFit="1" customWidth="1"/>
  </cols>
  <sheetData>
    <row r="2" spans="1:22" ht="17.649999999999999" customHeight="1" x14ac:dyDescent="0.2">
      <c r="B2" s="67" t="str">
        <f>+WEB_ADICIONALES!B2</f>
        <v>COMPOSICIÓN DE LAS INVERSIONES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8"/>
    </row>
    <row r="3" spans="1:22" x14ac:dyDescent="0.2">
      <c r="A3" s="41"/>
      <c r="B3" s="42" t="s">
        <v>96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</row>
    <row r="5" spans="1:22" ht="72.75" customHeight="1" thickBot="1" x14ac:dyDescent="0.25">
      <c r="B5" s="83" t="s">
        <v>68</v>
      </c>
      <c r="C5" s="81"/>
      <c r="D5" s="19" t="s">
        <v>93</v>
      </c>
      <c r="E5" s="19" t="s">
        <v>42</v>
      </c>
      <c r="F5" s="19" t="s">
        <v>43</v>
      </c>
      <c r="G5" s="19" t="s">
        <v>55</v>
      </c>
      <c r="H5" s="19" t="s">
        <v>64</v>
      </c>
      <c r="I5" s="19" t="s">
        <v>65</v>
      </c>
      <c r="J5" s="19" t="s">
        <v>58</v>
      </c>
      <c r="K5" s="19" t="s">
        <v>49</v>
      </c>
      <c r="L5" s="19" t="s">
        <v>50</v>
      </c>
      <c r="M5" s="19" t="s">
        <v>51</v>
      </c>
      <c r="N5" s="19" t="s">
        <v>52</v>
      </c>
      <c r="O5" s="19" t="s">
        <v>53</v>
      </c>
      <c r="P5" s="19" t="s">
        <v>59</v>
      </c>
      <c r="Q5" s="19" t="s">
        <v>60</v>
      </c>
      <c r="R5" s="19" t="s">
        <v>61</v>
      </c>
      <c r="S5" s="19" t="s">
        <v>62</v>
      </c>
      <c r="T5" s="19" t="s">
        <v>63</v>
      </c>
      <c r="U5" s="7" t="s">
        <v>70</v>
      </c>
    </row>
    <row r="6" spans="1:22" ht="26.25" thickBot="1" x14ac:dyDescent="0.25">
      <c r="B6" s="1" t="s">
        <v>1</v>
      </c>
      <c r="C6" s="29" t="s">
        <v>1</v>
      </c>
      <c r="D6" s="34">
        <v>4.9015534557094309</v>
      </c>
      <c r="E6" s="34">
        <v>0.6338632091232268</v>
      </c>
      <c r="F6" s="34">
        <v>8.8465069263816627</v>
      </c>
      <c r="G6" s="34">
        <v>5.3742106934626364</v>
      </c>
      <c r="H6" s="34">
        <v>0</v>
      </c>
      <c r="I6" s="34">
        <v>3.4530276927625074</v>
      </c>
      <c r="J6" s="34">
        <v>1.5788968321242411</v>
      </c>
      <c r="K6" s="34">
        <v>0</v>
      </c>
      <c r="L6" s="34">
        <v>2.3576476182691435</v>
      </c>
      <c r="M6" s="34">
        <v>2.3693547722010861</v>
      </c>
      <c r="N6" s="34">
        <v>2.3780285182802161</v>
      </c>
      <c r="O6" s="34">
        <v>4.6568042948302395</v>
      </c>
      <c r="P6" s="34">
        <v>2.3845497875184019</v>
      </c>
      <c r="Q6" s="34">
        <v>0</v>
      </c>
      <c r="R6" s="34">
        <v>2.375475693477092</v>
      </c>
      <c r="S6" s="34">
        <v>1.6436993131092072</v>
      </c>
      <c r="T6" s="34">
        <v>2.2993139784257224</v>
      </c>
      <c r="U6" s="34">
        <v>2.9891160630925988</v>
      </c>
      <c r="V6" s="48"/>
    </row>
    <row r="7" spans="1:22" ht="26.25" thickBot="1" x14ac:dyDescent="0.25">
      <c r="B7" s="1" t="s">
        <v>2</v>
      </c>
      <c r="C7" s="29" t="s">
        <v>2</v>
      </c>
      <c r="D7" s="34">
        <v>13.467135610105444</v>
      </c>
      <c r="E7" s="34">
        <v>0</v>
      </c>
      <c r="F7" s="34">
        <v>11.934163469430697</v>
      </c>
      <c r="G7" s="34">
        <v>16.613303736326831</v>
      </c>
      <c r="H7" s="34">
        <v>0</v>
      </c>
      <c r="I7" s="34">
        <v>12.676769851838394</v>
      </c>
      <c r="J7" s="34">
        <v>8.9525695827695451</v>
      </c>
      <c r="K7" s="34">
        <v>0</v>
      </c>
      <c r="L7" s="34">
        <v>14.118447521829619</v>
      </c>
      <c r="M7" s="34">
        <v>13.598345067658382</v>
      </c>
      <c r="N7" s="34">
        <v>15.952026887472156</v>
      </c>
      <c r="O7" s="34">
        <v>17.021272903707342</v>
      </c>
      <c r="P7" s="34">
        <v>12.057167538024782</v>
      </c>
      <c r="Q7" s="34">
        <v>0</v>
      </c>
      <c r="R7" s="34">
        <v>13.801152988674476</v>
      </c>
      <c r="S7" s="34">
        <v>4.7469541365239669</v>
      </c>
      <c r="T7" s="34">
        <v>12.976257180059179</v>
      </c>
      <c r="U7" s="34">
        <v>10.685893682298278</v>
      </c>
      <c r="V7" s="48"/>
    </row>
    <row r="8" spans="1:22" ht="13.5" thickBot="1" x14ac:dyDescent="0.25">
      <c r="B8" s="2" t="s">
        <v>83</v>
      </c>
      <c r="C8" s="30" t="s">
        <v>83</v>
      </c>
      <c r="D8" s="34">
        <v>2.3406208970599534</v>
      </c>
      <c r="E8" s="34">
        <v>0</v>
      </c>
      <c r="F8" s="34">
        <v>2.7786297395913846</v>
      </c>
      <c r="G8" s="34">
        <v>0</v>
      </c>
      <c r="H8" s="34">
        <v>0</v>
      </c>
      <c r="I8" s="34">
        <v>0</v>
      </c>
      <c r="J8" s="34">
        <v>3.6920826883685862</v>
      </c>
      <c r="K8" s="34">
        <v>0</v>
      </c>
      <c r="L8" s="34">
        <v>3.1759709464190924</v>
      </c>
      <c r="M8" s="34">
        <v>3.1744912068586082</v>
      </c>
      <c r="N8" s="34">
        <v>3.1753243181386281</v>
      </c>
      <c r="O8" s="34">
        <v>2.5291692010856548</v>
      </c>
      <c r="P8" s="34">
        <v>3.1791331900151065</v>
      </c>
      <c r="Q8" s="34">
        <v>0</v>
      </c>
      <c r="R8" s="34">
        <v>3.174369820703423</v>
      </c>
      <c r="S8" s="34">
        <v>0</v>
      </c>
      <c r="T8" s="34">
        <v>3.1746665781753927</v>
      </c>
      <c r="U8" s="34">
        <v>2.4326956016721399</v>
      </c>
      <c r="V8" s="48"/>
    </row>
    <row r="9" spans="1:22" x14ac:dyDescent="0.2">
      <c r="B9" s="63" t="s">
        <v>3</v>
      </c>
      <c r="C9" s="27" t="s">
        <v>80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4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48"/>
    </row>
    <row r="10" spans="1:22" x14ac:dyDescent="0.2">
      <c r="B10" s="64"/>
      <c r="C10" s="27" t="s">
        <v>4</v>
      </c>
      <c r="D10" s="36">
        <v>0.13338021448520954</v>
      </c>
      <c r="E10" s="36">
        <v>0</v>
      </c>
      <c r="F10" s="36">
        <v>0.34439795965891939</v>
      </c>
      <c r="G10" s="36">
        <v>0.27672542097464681</v>
      </c>
      <c r="H10" s="36">
        <v>0</v>
      </c>
      <c r="I10" s="36">
        <v>0</v>
      </c>
      <c r="J10" s="36">
        <v>0.48180499259616638</v>
      </c>
      <c r="K10" s="36">
        <v>0.63275247372225873</v>
      </c>
      <c r="L10" s="36">
        <v>0.25079184819154243</v>
      </c>
      <c r="M10" s="36">
        <v>0.41624751094986207</v>
      </c>
      <c r="N10" s="36">
        <v>0.37010016743423246</v>
      </c>
      <c r="O10" s="34">
        <v>0.57479470505026631</v>
      </c>
      <c r="P10" s="36">
        <v>0.14437233687171425</v>
      </c>
      <c r="Q10" s="36">
        <v>0</v>
      </c>
      <c r="R10" s="36">
        <v>0.52075792043511338</v>
      </c>
      <c r="S10" s="36">
        <v>0.31634983263078337</v>
      </c>
      <c r="T10" s="36">
        <v>0.5425960106929576</v>
      </c>
      <c r="U10" s="36">
        <v>0.39166313193661573</v>
      </c>
      <c r="V10" s="48"/>
    </row>
    <row r="11" spans="1:22" x14ac:dyDescent="0.2">
      <c r="B11" s="64"/>
      <c r="C11" s="27" t="s">
        <v>5</v>
      </c>
      <c r="D11" s="36">
        <v>0.76441790802275422</v>
      </c>
      <c r="E11" s="36">
        <v>0</v>
      </c>
      <c r="F11" s="36">
        <v>1.6618207582975594E-2</v>
      </c>
      <c r="G11" s="36">
        <v>0</v>
      </c>
      <c r="H11" s="36">
        <v>0</v>
      </c>
      <c r="I11" s="36">
        <v>0</v>
      </c>
      <c r="J11" s="36">
        <v>6.7945813983275385E-2</v>
      </c>
      <c r="K11" s="36">
        <v>0.14225690139892849</v>
      </c>
      <c r="L11" s="36">
        <v>0.15934889285032983</v>
      </c>
      <c r="M11" s="36">
        <v>3.0039047640978492E-2</v>
      </c>
      <c r="N11" s="36">
        <v>9.3145823086269008E-2</v>
      </c>
      <c r="O11" s="34">
        <v>2.5990514844431434E-2</v>
      </c>
      <c r="P11" s="36">
        <v>0</v>
      </c>
      <c r="Q11" s="36">
        <v>0</v>
      </c>
      <c r="R11" s="36">
        <v>4.8081439760683901E-2</v>
      </c>
      <c r="S11" s="36">
        <v>0.20648820888263922</v>
      </c>
      <c r="T11" s="36">
        <v>8.4163273249446766E-2</v>
      </c>
      <c r="U11" s="36">
        <v>8.4069031040340317E-2</v>
      </c>
      <c r="V11" s="48"/>
    </row>
    <row r="12" spans="1:22" x14ac:dyDescent="0.2">
      <c r="B12" s="64"/>
      <c r="C12" s="27" t="s">
        <v>6</v>
      </c>
      <c r="D12" s="36">
        <v>2.792245094467293</v>
      </c>
      <c r="E12" s="36">
        <v>0</v>
      </c>
      <c r="F12" s="36">
        <v>1.4027696052952214</v>
      </c>
      <c r="G12" s="36">
        <v>1.7087633053642333</v>
      </c>
      <c r="H12" s="36">
        <v>0</v>
      </c>
      <c r="I12" s="36">
        <v>0</v>
      </c>
      <c r="J12" s="36">
        <v>1.1187302690777936</v>
      </c>
      <c r="K12" s="36">
        <v>1.6910165671730346</v>
      </c>
      <c r="L12" s="36">
        <v>0.89856772316684963</v>
      </c>
      <c r="M12" s="36">
        <v>1.2219058855416856</v>
      </c>
      <c r="N12" s="36">
        <v>0.91122606627006675</v>
      </c>
      <c r="O12" s="34">
        <v>0.95791624483629378</v>
      </c>
      <c r="P12" s="36">
        <v>0.27960071910029161</v>
      </c>
      <c r="Q12" s="36">
        <v>0</v>
      </c>
      <c r="R12" s="36">
        <v>1.1106154713035044</v>
      </c>
      <c r="S12" s="36">
        <v>0.92850156046395282</v>
      </c>
      <c r="T12" s="36">
        <v>1.2935204376967981</v>
      </c>
      <c r="U12" s="36">
        <v>1.1221642595151804</v>
      </c>
      <c r="V12" s="48"/>
    </row>
    <row r="13" spans="1:22" x14ac:dyDescent="0.2">
      <c r="B13" s="64"/>
      <c r="C13" s="27" t="s">
        <v>7</v>
      </c>
      <c r="D13" s="36">
        <v>1.2017197769346639</v>
      </c>
      <c r="E13" s="36">
        <v>0.10992150552505967</v>
      </c>
      <c r="F13" s="36">
        <v>1.4855226487698014</v>
      </c>
      <c r="G13" s="36">
        <v>0</v>
      </c>
      <c r="H13" s="36">
        <v>0</v>
      </c>
      <c r="I13" s="36">
        <v>0</v>
      </c>
      <c r="J13" s="36">
        <v>0.92475698232678749</v>
      </c>
      <c r="K13" s="36">
        <v>1.3574391470320319</v>
      </c>
      <c r="L13" s="36">
        <v>0.44791426607352264</v>
      </c>
      <c r="M13" s="36">
        <v>0.68800104286836616</v>
      </c>
      <c r="N13" s="36">
        <v>0.78878953967885557</v>
      </c>
      <c r="O13" s="34">
        <v>0.69859922215572279</v>
      </c>
      <c r="P13" s="36">
        <v>0.67931778531988873</v>
      </c>
      <c r="Q13" s="36">
        <v>0</v>
      </c>
      <c r="R13" s="36">
        <v>0.75864533863077865</v>
      </c>
      <c r="S13" s="36">
        <v>1.8086581355506923</v>
      </c>
      <c r="T13" s="36">
        <v>1.084344188236303</v>
      </c>
      <c r="U13" s="36">
        <v>0.93227418148574281</v>
      </c>
      <c r="V13" s="48"/>
    </row>
    <row r="14" spans="1:22" x14ac:dyDescent="0.2">
      <c r="B14" s="64"/>
      <c r="C14" s="27" t="s">
        <v>8</v>
      </c>
      <c r="D14" s="36">
        <v>0.26154490511218098</v>
      </c>
      <c r="E14" s="36">
        <v>0</v>
      </c>
      <c r="F14" s="36">
        <v>0.32721331139516951</v>
      </c>
      <c r="G14" s="36">
        <v>0.32254862420467351</v>
      </c>
      <c r="H14" s="36">
        <v>0</v>
      </c>
      <c r="I14" s="36">
        <v>0</v>
      </c>
      <c r="J14" s="36">
        <v>0.37229308179194731</v>
      </c>
      <c r="K14" s="36">
        <v>0.2713708456525919</v>
      </c>
      <c r="L14" s="36">
        <v>0.10850837131073349</v>
      </c>
      <c r="M14" s="36">
        <v>0.23834555037838076</v>
      </c>
      <c r="N14" s="36">
        <v>0.17959796747457485</v>
      </c>
      <c r="O14" s="34">
        <v>0.42839745865953222</v>
      </c>
      <c r="P14" s="36">
        <v>0.2848969550861305</v>
      </c>
      <c r="Q14" s="36">
        <v>0</v>
      </c>
      <c r="R14" s="36">
        <v>0.20393967112500841</v>
      </c>
      <c r="S14" s="36">
        <v>0.67155791661794861</v>
      </c>
      <c r="T14" s="36">
        <v>0.15172539368803165</v>
      </c>
      <c r="U14" s="36">
        <v>0.2270310978980527</v>
      </c>
      <c r="V14" s="48"/>
    </row>
    <row r="15" spans="1:22" x14ac:dyDescent="0.2">
      <c r="B15" s="64"/>
      <c r="C15" s="27" t="s">
        <v>9</v>
      </c>
      <c r="D15" s="36">
        <v>0</v>
      </c>
      <c r="E15" s="36">
        <v>0</v>
      </c>
      <c r="F15" s="36">
        <v>3.5799121269332074E-2</v>
      </c>
      <c r="G15" s="36">
        <v>0</v>
      </c>
      <c r="H15" s="36">
        <v>0</v>
      </c>
      <c r="I15" s="36">
        <v>0</v>
      </c>
      <c r="J15" s="36">
        <v>4.2126499715001015E-2</v>
      </c>
      <c r="K15" s="36">
        <v>0.27671315002206431</v>
      </c>
      <c r="L15" s="36">
        <v>0.11636161628416637</v>
      </c>
      <c r="M15" s="36">
        <v>0.1065605740574555</v>
      </c>
      <c r="N15" s="36">
        <v>7.135651004214956E-2</v>
      </c>
      <c r="O15" s="34">
        <v>4.8352509184102825E-2</v>
      </c>
      <c r="P15" s="36">
        <v>0.52257068403143381</v>
      </c>
      <c r="Q15" s="36">
        <v>0</v>
      </c>
      <c r="R15" s="36">
        <v>0.16452240967166618</v>
      </c>
      <c r="S15" s="36">
        <v>0.30252056102502828</v>
      </c>
      <c r="T15" s="36">
        <v>0.15644345861567996</v>
      </c>
      <c r="U15" s="36">
        <v>0.13951737676215242</v>
      </c>
      <c r="V15" s="48"/>
    </row>
    <row r="16" spans="1:22" x14ac:dyDescent="0.2">
      <c r="B16" s="64"/>
      <c r="C16" s="27" t="s">
        <v>10</v>
      </c>
      <c r="D16" s="36">
        <v>3.6698731691627989E-2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4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9.0073152257954078E-5</v>
      </c>
      <c r="V16" s="48"/>
    </row>
    <row r="17" spans="2:22" x14ac:dyDescent="0.2">
      <c r="B17" s="64"/>
      <c r="C17" s="27" t="s">
        <v>11</v>
      </c>
      <c r="D17" s="36">
        <v>0</v>
      </c>
      <c r="E17" s="36">
        <v>0</v>
      </c>
      <c r="F17" s="36">
        <v>0.11222771772631265</v>
      </c>
      <c r="G17" s="36">
        <v>3.1276280347913493E-2</v>
      </c>
      <c r="H17" s="36">
        <v>0</v>
      </c>
      <c r="I17" s="36">
        <v>0</v>
      </c>
      <c r="J17" s="36">
        <v>0.33310934961131428</v>
      </c>
      <c r="K17" s="36">
        <v>9.3056217873263139E-2</v>
      </c>
      <c r="L17" s="36">
        <v>0.14740846304971025</v>
      </c>
      <c r="M17" s="36">
        <v>0.26716946009192205</v>
      </c>
      <c r="N17" s="36">
        <v>0.25860874250946081</v>
      </c>
      <c r="O17" s="34">
        <v>0.71681056129582654</v>
      </c>
      <c r="P17" s="36">
        <v>0.72700117942527698</v>
      </c>
      <c r="Q17" s="36">
        <v>0</v>
      </c>
      <c r="R17" s="36">
        <v>0.2583448771942447</v>
      </c>
      <c r="S17" s="36">
        <v>0.24129142662799719</v>
      </c>
      <c r="T17" s="36">
        <v>0.2282760997028605</v>
      </c>
      <c r="U17" s="36">
        <v>0.20500254638549081</v>
      </c>
      <c r="V17" s="48"/>
    </row>
    <row r="18" spans="2:22" x14ac:dyDescent="0.2">
      <c r="B18" s="64"/>
      <c r="C18" s="27" t="s">
        <v>12</v>
      </c>
      <c r="D18" s="36">
        <v>2.1674265091175211E-2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4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5.3197189375404253E-5</v>
      </c>
      <c r="V18" s="48"/>
    </row>
    <row r="19" spans="2:22" x14ac:dyDescent="0.2">
      <c r="B19" s="64"/>
      <c r="C19" s="29" t="s">
        <v>84</v>
      </c>
      <c r="D19" s="36">
        <v>0.77739648104611703</v>
      </c>
      <c r="E19" s="36">
        <v>0</v>
      </c>
      <c r="F19" s="36">
        <v>0.21053517098044644</v>
      </c>
      <c r="G19" s="36">
        <v>2.4473062015500298</v>
      </c>
      <c r="H19" s="36">
        <v>0</v>
      </c>
      <c r="I19" s="36">
        <v>0</v>
      </c>
      <c r="J19" s="36">
        <v>0.9729707729596202</v>
      </c>
      <c r="K19" s="36">
        <v>0.7575804019857415</v>
      </c>
      <c r="L19" s="36">
        <v>0.86728481221740128</v>
      </c>
      <c r="M19" s="36">
        <v>0.72465427941820904</v>
      </c>
      <c r="N19" s="36">
        <v>1.6008206114865988</v>
      </c>
      <c r="O19" s="34">
        <v>0.38687018229851983</v>
      </c>
      <c r="P19" s="36">
        <v>0.29953964162684554</v>
      </c>
      <c r="Q19" s="36">
        <v>0</v>
      </c>
      <c r="R19" s="36">
        <v>0.76782531151639699</v>
      </c>
      <c r="S19" s="36">
        <v>4.4392305588622145</v>
      </c>
      <c r="T19" s="36">
        <v>0.54834828933298774</v>
      </c>
      <c r="U19" s="36">
        <v>0.82119489282601532</v>
      </c>
      <c r="V19" s="48"/>
    </row>
    <row r="20" spans="2:22" x14ac:dyDescent="0.2">
      <c r="B20" s="64"/>
      <c r="C20" s="27" t="s">
        <v>13</v>
      </c>
      <c r="D20" s="36">
        <v>0.64721654167157416</v>
      </c>
      <c r="E20" s="36">
        <v>0</v>
      </c>
      <c r="F20" s="36">
        <v>6.2518405738094434E-3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1.6425766030511917E-2</v>
      </c>
      <c r="M20" s="36">
        <v>9.1362903907738602E-2</v>
      </c>
      <c r="N20" s="36">
        <v>3.3371855082879265E-2</v>
      </c>
      <c r="O20" s="34">
        <v>0.27706501811579765</v>
      </c>
      <c r="P20" s="36">
        <v>0</v>
      </c>
      <c r="Q20" s="36">
        <v>0</v>
      </c>
      <c r="R20" s="36">
        <v>7.3076823010403635E-2</v>
      </c>
      <c r="S20" s="36">
        <v>0</v>
      </c>
      <c r="T20" s="36">
        <v>0</v>
      </c>
      <c r="U20" s="36">
        <v>2.0438822309032201E-2</v>
      </c>
      <c r="V20" s="48"/>
    </row>
    <row r="21" spans="2:22" x14ac:dyDescent="0.2">
      <c r="B21" s="64"/>
      <c r="C21" s="27" t="s">
        <v>85</v>
      </c>
      <c r="D21" s="36">
        <v>0.43344166234479503</v>
      </c>
      <c r="E21" s="36">
        <v>0</v>
      </c>
      <c r="F21" s="36">
        <v>0</v>
      </c>
      <c r="G21" s="36">
        <v>0.23618923885710738</v>
      </c>
      <c r="H21" s="36">
        <v>0</v>
      </c>
      <c r="I21" s="36">
        <v>0</v>
      </c>
      <c r="J21" s="36">
        <v>0.84011130166143733</v>
      </c>
      <c r="K21" s="36">
        <v>0</v>
      </c>
      <c r="L21" s="36">
        <v>0.26005931994804088</v>
      </c>
      <c r="M21" s="36">
        <v>0.62911900694638889</v>
      </c>
      <c r="N21" s="36">
        <v>0.42151395790881063</v>
      </c>
      <c r="O21" s="34">
        <v>0</v>
      </c>
      <c r="P21" s="36">
        <v>0.95335647550369684</v>
      </c>
      <c r="Q21" s="36">
        <v>0</v>
      </c>
      <c r="R21" s="36">
        <v>0.57363020972096079</v>
      </c>
      <c r="S21" s="36">
        <v>4.2581492428908616</v>
      </c>
      <c r="T21" s="36">
        <v>8.9043580149122267E-2</v>
      </c>
      <c r="U21" s="36">
        <v>0.33175932344633435</v>
      </c>
      <c r="V21" s="48"/>
    </row>
    <row r="22" spans="2:22" x14ac:dyDescent="0.2">
      <c r="B22" s="64"/>
      <c r="C22" s="27" t="s">
        <v>15</v>
      </c>
      <c r="D22" s="36">
        <v>0</v>
      </c>
      <c r="E22" s="36">
        <v>0</v>
      </c>
      <c r="F22" s="36">
        <v>0</v>
      </c>
      <c r="G22" s="36">
        <v>0.17427009917595523</v>
      </c>
      <c r="H22" s="36">
        <v>0</v>
      </c>
      <c r="I22" s="36">
        <v>0</v>
      </c>
      <c r="J22" s="36">
        <v>0.24751398844675629</v>
      </c>
      <c r="K22" s="36">
        <v>0.28084054728510899</v>
      </c>
      <c r="L22" s="36">
        <v>0.34240477153836052</v>
      </c>
      <c r="M22" s="36">
        <v>0.36326843822242089</v>
      </c>
      <c r="N22" s="36">
        <v>0.33737458009297633</v>
      </c>
      <c r="O22" s="34">
        <v>0.30494467782740803</v>
      </c>
      <c r="P22" s="36">
        <v>0.58444368447377582</v>
      </c>
      <c r="Q22" s="36">
        <v>0</v>
      </c>
      <c r="R22" s="36">
        <v>0.324318511373961</v>
      </c>
      <c r="S22" s="36">
        <v>0.28652303109182226</v>
      </c>
      <c r="T22" s="36">
        <v>0.30027915978595532</v>
      </c>
      <c r="U22" s="36">
        <v>0.26069260092506341</v>
      </c>
      <c r="V22" s="48"/>
    </row>
    <row r="23" spans="2:22" x14ac:dyDescent="0.2">
      <c r="B23" s="64"/>
      <c r="C23" s="27" t="s">
        <v>81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4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48"/>
    </row>
    <row r="24" spans="2:22" x14ac:dyDescent="0.2">
      <c r="B24" s="64"/>
      <c r="C24" s="27" t="s">
        <v>16</v>
      </c>
      <c r="D24" s="36">
        <v>1.1283340538908315</v>
      </c>
      <c r="E24" s="36">
        <v>0</v>
      </c>
      <c r="F24" s="36">
        <v>0.20026404455890379</v>
      </c>
      <c r="G24" s="36">
        <v>0.58735748549098532</v>
      </c>
      <c r="H24" s="36">
        <v>0</v>
      </c>
      <c r="I24" s="36">
        <v>0</v>
      </c>
      <c r="J24" s="36">
        <v>1.0675511036307828</v>
      </c>
      <c r="K24" s="36">
        <v>0.71678539271181052</v>
      </c>
      <c r="L24" s="36">
        <v>0.42551350515717212</v>
      </c>
      <c r="M24" s="36">
        <v>1.0758010196842855</v>
      </c>
      <c r="N24" s="36">
        <v>0.75817204636968161</v>
      </c>
      <c r="O24" s="34">
        <v>0.58814802536695932</v>
      </c>
      <c r="P24" s="36">
        <v>2.265013531834128</v>
      </c>
      <c r="Q24" s="36">
        <v>0</v>
      </c>
      <c r="R24" s="36">
        <v>1.0525504686341665</v>
      </c>
      <c r="S24" s="36">
        <v>3.1826215175678483</v>
      </c>
      <c r="T24" s="36">
        <v>0.79012693944126322</v>
      </c>
      <c r="U24" s="36">
        <v>0.73338998198729577</v>
      </c>
      <c r="V24" s="48"/>
    </row>
    <row r="25" spans="2:22" x14ac:dyDescent="0.2">
      <c r="B25" s="64"/>
      <c r="C25" s="27" t="s">
        <v>47</v>
      </c>
      <c r="D25" s="36">
        <v>0</v>
      </c>
      <c r="E25" s="36">
        <v>0</v>
      </c>
      <c r="F25" s="36">
        <v>0</v>
      </c>
      <c r="G25" s="36">
        <v>7.4593734589543034E-2</v>
      </c>
      <c r="H25" s="36">
        <v>0</v>
      </c>
      <c r="I25" s="36">
        <v>0</v>
      </c>
      <c r="J25" s="36">
        <v>2.202772188451704E-2</v>
      </c>
      <c r="K25" s="36">
        <v>9.504987587627689E-3</v>
      </c>
      <c r="L25" s="36">
        <v>6.2176529471515444E-3</v>
      </c>
      <c r="M25" s="36">
        <v>0</v>
      </c>
      <c r="N25" s="36">
        <v>0</v>
      </c>
      <c r="O25" s="34">
        <v>0</v>
      </c>
      <c r="P25" s="36">
        <v>0</v>
      </c>
      <c r="Q25" s="36">
        <v>0</v>
      </c>
      <c r="R25" s="36">
        <v>0</v>
      </c>
      <c r="S25" s="36">
        <v>2.6364097578475913E-2</v>
      </c>
      <c r="T25" s="36">
        <v>1.5154024262022022E-2</v>
      </c>
      <c r="U25" s="36">
        <v>5.8464905041913512E-3</v>
      </c>
      <c r="V25" s="48"/>
    </row>
    <row r="26" spans="2:22" x14ac:dyDescent="0.2">
      <c r="B26" s="64"/>
      <c r="C26" s="27" t="s">
        <v>17</v>
      </c>
      <c r="D26" s="36">
        <v>5.5570553726378216E-2</v>
      </c>
      <c r="E26" s="36">
        <v>0</v>
      </c>
      <c r="F26" s="36">
        <v>0.73651167655546912</v>
      </c>
      <c r="G26" s="36">
        <v>0.40536262485362223</v>
      </c>
      <c r="H26" s="36">
        <v>0</v>
      </c>
      <c r="I26" s="36">
        <v>0</v>
      </c>
      <c r="J26" s="36">
        <v>0.28384271470393968</v>
      </c>
      <c r="K26" s="36">
        <v>0.65663069038792143</v>
      </c>
      <c r="L26" s="36">
        <v>0.43148923949029394</v>
      </c>
      <c r="M26" s="36">
        <v>0.41357585914409922</v>
      </c>
      <c r="N26" s="36">
        <v>0.1741450131400584</v>
      </c>
      <c r="O26" s="34">
        <v>0.33679767631016605</v>
      </c>
      <c r="P26" s="36">
        <v>0</v>
      </c>
      <c r="Q26" s="36">
        <v>0</v>
      </c>
      <c r="R26" s="36">
        <v>0.31362898798644784</v>
      </c>
      <c r="S26" s="36">
        <v>6.7010848780331644E-2</v>
      </c>
      <c r="T26" s="36">
        <v>0.53345974838987942</v>
      </c>
      <c r="U26" s="36">
        <v>0.42055805028873439</v>
      </c>
      <c r="V26" s="48"/>
    </row>
    <row r="27" spans="2:22" x14ac:dyDescent="0.2">
      <c r="B27" s="64"/>
      <c r="C27" s="27" t="s">
        <v>18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0.11292816606145409</v>
      </c>
      <c r="K27" s="36">
        <v>0.23912383614756874</v>
      </c>
      <c r="L27" s="36">
        <v>4.1956021927838962E-2</v>
      </c>
      <c r="M27" s="36">
        <v>0</v>
      </c>
      <c r="N27" s="36">
        <v>7.1722492006159447E-2</v>
      </c>
      <c r="O27" s="34">
        <v>0.21459963545297508</v>
      </c>
      <c r="P27" s="36">
        <v>0</v>
      </c>
      <c r="Q27" s="36">
        <v>0</v>
      </c>
      <c r="R27" s="36">
        <v>2.6930610279157295E-2</v>
      </c>
      <c r="S27" s="36">
        <v>1.7991594611474644</v>
      </c>
      <c r="T27" s="36">
        <v>0.29103043636406134</v>
      </c>
      <c r="U27" s="36">
        <v>0.10768211568491556</v>
      </c>
      <c r="V27" s="48"/>
    </row>
    <row r="28" spans="2:22" x14ac:dyDescent="0.2">
      <c r="B28" s="64"/>
      <c r="C28" s="27" t="s">
        <v>20</v>
      </c>
      <c r="D28" s="36">
        <v>2.5232059323557526E-2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2.2323414260115517E-3</v>
      </c>
      <c r="K28" s="36">
        <v>0</v>
      </c>
      <c r="L28" s="36">
        <v>0</v>
      </c>
      <c r="M28" s="36">
        <v>6.4860465690662287E-3</v>
      </c>
      <c r="N28" s="36">
        <v>0</v>
      </c>
      <c r="O28" s="34">
        <v>0</v>
      </c>
      <c r="P28" s="36">
        <v>0</v>
      </c>
      <c r="Q28" s="36">
        <v>0</v>
      </c>
      <c r="R28" s="36">
        <v>5.187698618253681E-3</v>
      </c>
      <c r="S28" s="36">
        <v>0</v>
      </c>
      <c r="T28" s="36">
        <v>0</v>
      </c>
      <c r="U28" s="36">
        <v>8.0670629618509481E-4</v>
      </c>
      <c r="V28" s="48"/>
    </row>
    <row r="29" spans="2:22" x14ac:dyDescent="0.2">
      <c r="B29" s="64"/>
      <c r="C29" s="27" t="s">
        <v>82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4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48"/>
    </row>
    <row r="30" spans="2:22" x14ac:dyDescent="0.2">
      <c r="B30" s="64"/>
      <c r="C30" s="27" t="s">
        <v>21</v>
      </c>
      <c r="D30" s="36">
        <v>0.38011046226683898</v>
      </c>
      <c r="E30" s="36">
        <v>0</v>
      </c>
      <c r="F30" s="36">
        <v>0.54164976545004684</v>
      </c>
      <c r="G30" s="36">
        <v>0</v>
      </c>
      <c r="H30" s="36">
        <v>0</v>
      </c>
      <c r="I30" s="36">
        <v>0</v>
      </c>
      <c r="J30" s="36">
        <v>1.084645597715802</v>
      </c>
      <c r="K30" s="36">
        <v>1.0179641561231338</v>
      </c>
      <c r="L30" s="36">
        <v>0.76761044178594873</v>
      </c>
      <c r="M30" s="36">
        <v>0.9879589388937895</v>
      </c>
      <c r="N30" s="36">
        <v>0.86904592539811787</v>
      </c>
      <c r="O30" s="34">
        <v>0.67404169889732013</v>
      </c>
      <c r="P30" s="36">
        <v>0.52624477518927593</v>
      </c>
      <c r="Q30" s="36">
        <v>0</v>
      </c>
      <c r="R30" s="36">
        <v>0.94645147770343729</v>
      </c>
      <c r="S30" s="36">
        <v>2.5448855656749032</v>
      </c>
      <c r="T30" s="36">
        <v>0.9737475960705495</v>
      </c>
      <c r="U30" s="36">
        <v>0.807950784311949</v>
      </c>
      <c r="V30" s="48"/>
    </row>
    <row r="31" spans="2:22" x14ac:dyDescent="0.2">
      <c r="B31" s="64"/>
      <c r="C31" s="27" t="s">
        <v>22</v>
      </c>
      <c r="D31" s="36">
        <v>0</v>
      </c>
      <c r="E31" s="36">
        <v>0</v>
      </c>
      <c r="F31" s="36">
        <v>0</v>
      </c>
      <c r="G31" s="36">
        <v>6.8926978073734074E-2</v>
      </c>
      <c r="H31" s="36">
        <v>0</v>
      </c>
      <c r="I31" s="36">
        <v>0</v>
      </c>
      <c r="J31" s="36">
        <v>5.5187484409804671E-2</v>
      </c>
      <c r="K31" s="36">
        <v>0</v>
      </c>
      <c r="L31" s="36">
        <v>2.0852059070287299E-2</v>
      </c>
      <c r="M31" s="36">
        <v>4.4654913084206202E-2</v>
      </c>
      <c r="N31" s="36">
        <v>4.0916524747999644E-2</v>
      </c>
      <c r="O31" s="34">
        <v>0</v>
      </c>
      <c r="P31" s="36">
        <v>0.11508679228424952</v>
      </c>
      <c r="Q31" s="36">
        <v>0</v>
      </c>
      <c r="R31" s="36">
        <v>4.2951912267781396E-2</v>
      </c>
      <c r="S31" s="36">
        <v>5.4608413458875751E-2</v>
      </c>
      <c r="T31" s="36">
        <v>2.721361394625231E-2</v>
      </c>
      <c r="U31" s="36">
        <v>2.6886785307229669E-2</v>
      </c>
      <c r="V31" s="48"/>
    </row>
    <row r="32" spans="2:22" ht="13.5" thickBot="1" x14ac:dyDescent="0.25">
      <c r="B32" s="65"/>
      <c r="C32" s="27" t="s">
        <v>23</v>
      </c>
      <c r="D32" s="36">
        <v>0.10982215464369126</v>
      </c>
      <c r="E32" s="36">
        <v>0</v>
      </c>
      <c r="F32" s="36">
        <v>0.11079478275216546</v>
      </c>
      <c r="G32" s="36">
        <v>0.45809598117923711</v>
      </c>
      <c r="H32" s="36">
        <v>0</v>
      </c>
      <c r="I32" s="36">
        <v>0</v>
      </c>
      <c r="J32" s="36">
        <v>0.36262244408838534</v>
      </c>
      <c r="K32" s="36">
        <v>2.2982820984125026E-2</v>
      </c>
      <c r="L32" s="36">
        <v>0.10034816082161152</v>
      </c>
      <c r="M32" s="36">
        <v>0.22893870397545277</v>
      </c>
      <c r="N32" s="36">
        <v>0.29547078183090258</v>
      </c>
      <c r="O32" s="34">
        <v>0</v>
      </c>
      <c r="P32" s="36">
        <v>0</v>
      </c>
      <c r="Q32" s="36">
        <v>0</v>
      </c>
      <c r="R32" s="36">
        <v>0.28712739695747314</v>
      </c>
      <c r="S32" s="36">
        <v>0.35326920536386791</v>
      </c>
      <c r="T32" s="36">
        <v>0.24568836796584753</v>
      </c>
      <c r="U32" s="36">
        <v>0.16164530930318419</v>
      </c>
      <c r="V32" s="48"/>
    </row>
    <row r="33" spans="2:22" ht="13.5" thickBot="1" x14ac:dyDescent="0.25">
      <c r="B33" s="28" t="s">
        <v>45</v>
      </c>
      <c r="C33" s="29" t="s">
        <v>45</v>
      </c>
      <c r="D33" s="36">
        <v>5.1957190840986369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4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1.2752342508292651E-2</v>
      </c>
      <c r="V33" s="48"/>
    </row>
    <row r="34" spans="2:22" ht="13.5" thickBot="1" x14ac:dyDescent="0.25">
      <c r="B34" s="26" t="s">
        <v>67</v>
      </c>
      <c r="C34" s="29" t="s">
        <v>67</v>
      </c>
      <c r="D34" s="36">
        <v>1.9721026898219018</v>
      </c>
      <c r="E34" s="36">
        <v>1.2337137856044756E-2</v>
      </c>
      <c r="F34" s="36">
        <v>1.4152997262070548E-2</v>
      </c>
      <c r="G34" s="36">
        <v>3.7894216858777217</v>
      </c>
      <c r="H34" s="36">
        <v>0</v>
      </c>
      <c r="I34" s="36">
        <v>0</v>
      </c>
      <c r="J34" s="36">
        <v>1.4138347463194134</v>
      </c>
      <c r="K34" s="36">
        <v>0</v>
      </c>
      <c r="L34" s="36">
        <v>1.4127973077172542</v>
      </c>
      <c r="M34" s="36">
        <v>1.5564744094315</v>
      </c>
      <c r="N34" s="36">
        <v>1.4290751688326535</v>
      </c>
      <c r="O34" s="34">
        <v>1.4980549854749459</v>
      </c>
      <c r="P34" s="36">
        <v>1.7555296317088405</v>
      </c>
      <c r="Q34" s="36">
        <v>0</v>
      </c>
      <c r="R34" s="36">
        <v>1.4390307919488552</v>
      </c>
      <c r="S34" s="36">
        <v>1.4989252033055476</v>
      </c>
      <c r="T34" s="36">
        <v>1.3717343522365004</v>
      </c>
      <c r="U34" s="36">
        <v>0.9497903545903339</v>
      </c>
      <c r="V34" s="48"/>
    </row>
    <row r="35" spans="2:22" ht="26.25" thickBot="1" x14ac:dyDescent="0.25">
      <c r="B35" s="31" t="s">
        <v>24</v>
      </c>
      <c r="C35" s="29" t="s">
        <v>24</v>
      </c>
      <c r="D35" s="36">
        <v>2.1670673973141006</v>
      </c>
      <c r="E35" s="36">
        <v>0</v>
      </c>
      <c r="F35" s="36">
        <v>6.0502951370735277E-3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6.0694695796745628E-2</v>
      </c>
      <c r="M35" s="36">
        <v>0.15029199292460821</v>
      </c>
      <c r="N35" s="36">
        <v>0.10379789234376935</v>
      </c>
      <c r="O35" s="34">
        <v>0.15154578081571365</v>
      </c>
      <c r="P35" s="36">
        <v>0</v>
      </c>
      <c r="Q35" s="36">
        <v>0</v>
      </c>
      <c r="R35" s="36">
        <v>0.13473331174920436</v>
      </c>
      <c r="S35" s="36">
        <v>0</v>
      </c>
      <c r="T35" s="36">
        <v>0</v>
      </c>
      <c r="U35" s="36">
        <v>4.8557768831611371E-2</v>
      </c>
      <c r="V35" s="48"/>
    </row>
    <row r="36" spans="2:22" x14ac:dyDescent="0.2">
      <c r="B36" s="68" t="s">
        <v>94</v>
      </c>
      <c r="C36" s="29" t="s">
        <v>25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4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48"/>
    </row>
    <row r="37" spans="2:22" x14ac:dyDescent="0.2">
      <c r="B37" s="69"/>
      <c r="C37" s="29" t="s">
        <v>26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4">
        <v>0</v>
      </c>
      <c r="P37" s="36">
        <v>0</v>
      </c>
      <c r="Q37" s="36">
        <v>0</v>
      </c>
      <c r="R37" s="36">
        <v>0</v>
      </c>
      <c r="S37" s="36">
        <v>0</v>
      </c>
      <c r="T37" s="36">
        <v>0</v>
      </c>
      <c r="U37" s="36">
        <v>0</v>
      </c>
      <c r="V37" s="48"/>
    </row>
    <row r="38" spans="2:22" x14ac:dyDescent="0.2">
      <c r="B38" s="69"/>
      <c r="C38" s="29" t="s">
        <v>88</v>
      </c>
      <c r="D38" s="36">
        <v>0</v>
      </c>
      <c r="E38" s="36">
        <v>8.4547774634376012</v>
      </c>
      <c r="F38" s="36">
        <v>4.9576677109880567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4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0.90737628385318447</v>
      </c>
      <c r="V38" s="48"/>
    </row>
    <row r="39" spans="2:22" x14ac:dyDescent="0.2">
      <c r="B39" s="69"/>
      <c r="C39" s="29" t="s">
        <v>89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4">
        <v>0</v>
      </c>
      <c r="P39" s="36">
        <v>0</v>
      </c>
      <c r="Q39" s="36">
        <v>0</v>
      </c>
      <c r="R39" s="36">
        <v>0</v>
      </c>
      <c r="S39" s="36">
        <v>0</v>
      </c>
      <c r="T39" s="36">
        <v>0</v>
      </c>
      <c r="U39" s="36">
        <v>0</v>
      </c>
      <c r="V39" s="48"/>
    </row>
    <row r="40" spans="2:22" x14ac:dyDescent="0.2">
      <c r="B40" s="69"/>
      <c r="C40" s="29" t="s">
        <v>27</v>
      </c>
      <c r="D40" s="36">
        <v>27.186844836543251</v>
      </c>
      <c r="E40" s="36">
        <v>2.0774595945107044</v>
      </c>
      <c r="F40" s="36">
        <v>6.1706853340471035</v>
      </c>
      <c r="G40" s="36">
        <v>17.327792456405653</v>
      </c>
      <c r="H40" s="36">
        <v>6.904963433893049</v>
      </c>
      <c r="I40" s="36">
        <v>28.395078703933081</v>
      </c>
      <c r="J40" s="36">
        <v>28.267348548027737</v>
      </c>
      <c r="K40" s="36">
        <v>29.637887912041272</v>
      </c>
      <c r="L40" s="36">
        <v>27.563757977349905</v>
      </c>
      <c r="M40" s="36">
        <v>26.72154232916694</v>
      </c>
      <c r="N40" s="36">
        <v>26.856425346633845</v>
      </c>
      <c r="O40" s="34">
        <v>23.808413528900836</v>
      </c>
      <c r="P40" s="36">
        <v>27.696738114973069</v>
      </c>
      <c r="Q40" s="36">
        <v>29.60369713620225</v>
      </c>
      <c r="R40" s="36">
        <v>27.086913122041189</v>
      </c>
      <c r="S40" s="36">
        <v>10.246510851472012</v>
      </c>
      <c r="T40" s="36">
        <v>24.964117312959402</v>
      </c>
      <c r="U40" s="36">
        <v>23.278056448655757</v>
      </c>
      <c r="V40" s="48"/>
    </row>
    <row r="41" spans="2:22" x14ac:dyDescent="0.2">
      <c r="B41" s="69"/>
      <c r="C41" s="29" t="s">
        <v>28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4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48"/>
    </row>
    <row r="42" spans="2:22" x14ac:dyDescent="0.2">
      <c r="B42" s="69"/>
      <c r="C42" s="29" t="s">
        <v>29</v>
      </c>
      <c r="D42" s="36">
        <v>0.44330620426350159</v>
      </c>
      <c r="E42" s="36">
        <v>0</v>
      </c>
      <c r="F42" s="36">
        <v>0</v>
      </c>
      <c r="G42" s="36">
        <v>0.14778658863692315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4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2.5762629731454312E-3</v>
      </c>
      <c r="V42" s="48"/>
    </row>
    <row r="43" spans="2:22" x14ac:dyDescent="0.2">
      <c r="B43" s="69"/>
      <c r="C43" s="29" t="s">
        <v>30</v>
      </c>
      <c r="D43" s="36">
        <v>3.566173149976859</v>
      </c>
      <c r="E43" s="36">
        <v>32.42794965302766</v>
      </c>
      <c r="F43" s="36">
        <v>17.549621101505554</v>
      </c>
      <c r="G43" s="36">
        <v>17.431425344266209</v>
      </c>
      <c r="H43" s="36">
        <v>58.592938217893916</v>
      </c>
      <c r="I43" s="36">
        <v>20.962219706384825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4">
        <v>0</v>
      </c>
      <c r="P43" s="36">
        <v>0</v>
      </c>
      <c r="Q43" s="36">
        <v>59.098757107246293</v>
      </c>
      <c r="R43" s="36">
        <v>0</v>
      </c>
      <c r="S43" s="36">
        <v>0</v>
      </c>
      <c r="T43" s="36">
        <v>0</v>
      </c>
      <c r="U43" s="36">
        <v>5.1912506177979401</v>
      </c>
      <c r="V43" s="48"/>
    </row>
    <row r="44" spans="2:22" x14ac:dyDescent="0.2">
      <c r="B44" s="69"/>
      <c r="C44" s="29" t="s">
        <v>31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4">
        <v>0</v>
      </c>
      <c r="P44" s="36">
        <v>0</v>
      </c>
      <c r="Q44" s="36">
        <v>0</v>
      </c>
      <c r="R44" s="36">
        <v>0</v>
      </c>
      <c r="S44" s="36">
        <v>0</v>
      </c>
      <c r="T44" s="36">
        <v>0</v>
      </c>
      <c r="U44" s="36">
        <v>0</v>
      </c>
      <c r="V44" s="48"/>
    </row>
    <row r="45" spans="2:22" x14ac:dyDescent="0.2">
      <c r="B45" s="69"/>
      <c r="C45" s="27" t="s">
        <v>86</v>
      </c>
      <c r="D45" s="36">
        <v>0</v>
      </c>
      <c r="E45" s="36">
        <v>0</v>
      </c>
      <c r="F45" s="36">
        <v>0.34458969525453625</v>
      </c>
      <c r="G45" s="36">
        <v>5.3669728637475842</v>
      </c>
      <c r="H45" s="36">
        <v>0</v>
      </c>
      <c r="I45" s="36">
        <v>0</v>
      </c>
      <c r="J45" s="36">
        <v>0.4953991666456255</v>
      </c>
      <c r="K45" s="36">
        <v>0.2458756070288412</v>
      </c>
      <c r="L45" s="36">
        <v>0.35729465179142866</v>
      </c>
      <c r="M45" s="36">
        <v>0.71357274819377225</v>
      </c>
      <c r="N45" s="36">
        <v>0.60009928655881029</v>
      </c>
      <c r="O45" s="34">
        <v>0.27009871202059754</v>
      </c>
      <c r="P45" s="36">
        <v>0.68142266295123599</v>
      </c>
      <c r="Q45" s="36">
        <v>0</v>
      </c>
      <c r="R45" s="36">
        <v>1.0381807861524721</v>
      </c>
      <c r="S45" s="36">
        <v>0.59214147538243189</v>
      </c>
      <c r="T45" s="36">
        <v>0.63519137592027197</v>
      </c>
      <c r="U45" s="36">
        <v>0.52182608111797324</v>
      </c>
      <c r="V45" s="48"/>
    </row>
    <row r="46" spans="2:22" x14ac:dyDescent="0.2">
      <c r="B46" s="69"/>
      <c r="C46" s="29" t="s">
        <v>32</v>
      </c>
      <c r="D46" s="36">
        <v>24.993663168423147</v>
      </c>
      <c r="E46" s="36">
        <v>49.658058787427862</v>
      </c>
      <c r="F46" s="36">
        <v>35.484738444725501</v>
      </c>
      <c r="G46" s="36">
        <v>24.090886602135477</v>
      </c>
      <c r="H46" s="36">
        <v>31.115557682320748</v>
      </c>
      <c r="I46" s="36">
        <v>26.493390362626133</v>
      </c>
      <c r="J46" s="36">
        <v>40.877954604060477</v>
      </c>
      <c r="K46" s="36">
        <v>50.693015022809206</v>
      </c>
      <c r="L46" s="36">
        <v>41.365090984251971</v>
      </c>
      <c r="M46" s="36">
        <v>37.679310441448507</v>
      </c>
      <c r="N46" s="36">
        <v>38.756397652821384</v>
      </c>
      <c r="O46" s="34">
        <v>37.673964495863984</v>
      </c>
      <c r="P46" s="36">
        <v>38.656577239581885</v>
      </c>
      <c r="Q46" s="36">
        <v>0</v>
      </c>
      <c r="R46" s="36">
        <v>39.487456341280236</v>
      </c>
      <c r="S46" s="36">
        <v>50.26174692161819</v>
      </c>
      <c r="T46" s="36">
        <v>37.062868098995438</v>
      </c>
      <c r="U46" s="36">
        <v>39.685510497383824</v>
      </c>
      <c r="V46" s="48"/>
    </row>
    <row r="47" spans="2:22" x14ac:dyDescent="0.2">
      <c r="B47" s="69"/>
      <c r="C47" s="29" t="s">
        <v>33</v>
      </c>
      <c r="D47" s="36">
        <v>2.1426801547067136</v>
      </c>
      <c r="E47" s="36">
        <v>0</v>
      </c>
      <c r="F47" s="36">
        <v>0.90715132748667493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4">
        <v>0</v>
      </c>
      <c r="P47" s="36">
        <v>0</v>
      </c>
      <c r="Q47" s="36">
        <v>0</v>
      </c>
      <c r="R47" s="36">
        <v>0</v>
      </c>
      <c r="S47" s="36">
        <v>4.2090433198626318</v>
      </c>
      <c r="T47" s="36">
        <v>0</v>
      </c>
      <c r="U47" s="36">
        <v>0.20939227779798286</v>
      </c>
      <c r="V47" s="48"/>
    </row>
    <row r="48" spans="2:22" ht="13.5" thickBot="1" x14ac:dyDescent="0.25">
      <c r="B48" s="70"/>
      <c r="C48" s="29" t="s">
        <v>56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4">
        <v>0</v>
      </c>
      <c r="P48" s="36">
        <v>0</v>
      </c>
      <c r="Q48" s="36">
        <v>0</v>
      </c>
      <c r="R48" s="36">
        <v>0</v>
      </c>
      <c r="S48" s="36">
        <v>0</v>
      </c>
      <c r="T48" s="36">
        <v>0</v>
      </c>
      <c r="U48" s="36">
        <v>0</v>
      </c>
      <c r="V48" s="48"/>
    </row>
    <row r="49" spans="2:22" ht="13.5" thickBot="1" x14ac:dyDescent="0.25">
      <c r="B49" s="51" t="s">
        <v>87</v>
      </c>
      <c r="C49" s="27" t="s">
        <v>87</v>
      </c>
      <c r="D49" s="36">
        <v>2.854328487258357</v>
      </c>
      <c r="E49" s="36">
        <v>6.6256326490918411</v>
      </c>
      <c r="F49" s="36">
        <v>5.4754871056211272</v>
      </c>
      <c r="G49" s="36">
        <v>3.0667840544792853</v>
      </c>
      <c r="H49" s="36">
        <v>3.3865406658922836</v>
      </c>
      <c r="I49" s="36">
        <v>8.0195136824550559</v>
      </c>
      <c r="J49" s="36">
        <v>6.3295132055935852</v>
      </c>
      <c r="K49" s="36">
        <v>11.257203322033462</v>
      </c>
      <c r="L49" s="36">
        <v>4.179235364713378</v>
      </c>
      <c r="M49" s="36">
        <v>6.5025278507422968</v>
      </c>
      <c r="N49" s="36">
        <v>3.473446324358747</v>
      </c>
      <c r="O49" s="34">
        <v>6.1573479670053644</v>
      </c>
      <c r="P49" s="36">
        <v>6.2074372744799859</v>
      </c>
      <c r="Q49" s="36">
        <v>11.297545756551457</v>
      </c>
      <c r="R49" s="36">
        <v>3.984100607783617</v>
      </c>
      <c r="S49" s="36">
        <v>5.3137891945103064</v>
      </c>
      <c r="T49" s="36">
        <v>10.160690505638073</v>
      </c>
      <c r="U49" s="36">
        <v>6.284488958871612</v>
      </c>
      <c r="V49" s="48"/>
    </row>
    <row r="50" spans="2:22" x14ac:dyDescent="0.2">
      <c r="B50" s="10" t="s">
        <v>34</v>
      </c>
      <c r="C50" s="11"/>
      <c r="D50" s="37">
        <v>100</v>
      </c>
      <c r="E50" s="37">
        <v>100</v>
      </c>
      <c r="F50" s="37">
        <v>100</v>
      </c>
      <c r="G50" s="37">
        <v>100</v>
      </c>
      <c r="H50" s="37">
        <v>100</v>
      </c>
      <c r="I50" s="37">
        <v>100</v>
      </c>
      <c r="J50" s="37">
        <v>100</v>
      </c>
      <c r="K50" s="37">
        <v>100</v>
      </c>
      <c r="L50" s="37">
        <v>100</v>
      </c>
      <c r="M50" s="37">
        <v>100</v>
      </c>
      <c r="N50" s="37">
        <v>100</v>
      </c>
      <c r="O50" s="37">
        <v>100</v>
      </c>
      <c r="P50" s="37">
        <v>100</v>
      </c>
      <c r="Q50" s="37">
        <v>100</v>
      </c>
      <c r="R50" s="37">
        <v>100</v>
      </c>
      <c r="S50" s="37">
        <v>100</v>
      </c>
      <c r="T50" s="37">
        <v>100</v>
      </c>
      <c r="U50" s="37">
        <v>100.00000000000001</v>
      </c>
      <c r="V50" s="48"/>
    </row>
    <row r="52" spans="2:22" ht="115.5" customHeight="1" x14ac:dyDescent="0.2">
      <c r="B52" s="62" t="s">
        <v>95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</row>
  </sheetData>
  <sortState ref="C9:W30">
    <sortCondition ref="C9"/>
  </sortState>
  <mergeCells count="5">
    <mergeCell ref="B2:T2"/>
    <mergeCell ref="B5:C5"/>
    <mergeCell ref="B9:B32"/>
    <mergeCell ref="B52:U52"/>
    <mergeCell ref="B36:B48"/>
  </mergeCells>
  <phoneticPr fontId="4" type="noConversion"/>
  <conditionalFormatting sqref="I6:U18 C33:C36 D6:E7 D8:U38 D40:U50 C40:C44 C46:C47 C38">
    <cfRule type="cellIs" dxfId="17" priority="31" stopIfTrue="1" operator="equal">
      <formula>0</formula>
    </cfRule>
  </conditionalFormatting>
  <conditionalFormatting sqref="O6">
    <cfRule type="cellIs" dxfId="16" priority="29" stopIfTrue="1" operator="equal">
      <formula>0</formula>
    </cfRule>
  </conditionalFormatting>
  <conditionalFormatting sqref="O7">
    <cfRule type="cellIs" dxfId="15" priority="27" stopIfTrue="1" operator="equal">
      <formula>0</formula>
    </cfRule>
  </conditionalFormatting>
  <conditionalFormatting sqref="G6:U6">
    <cfRule type="cellIs" dxfId="14" priority="21" stopIfTrue="1" operator="equal">
      <formula>0</formula>
    </cfRule>
  </conditionalFormatting>
  <conditionalFormatting sqref="F6">
    <cfRule type="cellIs" dxfId="13" priority="20" stopIfTrue="1" operator="equal">
      <formula>0</formula>
    </cfRule>
  </conditionalFormatting>
  <conditionalFormatting sqref="G7:U7">
    <cfRule type="cellIs" dxfId="12" priority="19" stopIfTrue="1" operator="equal">
      <formula>0</formula>
    </cfRule>
  </conditionalFormatting>
  <conditionalFormatting sqref="F7">
    <cfRule type="cellIs" dxfId="11" priority="18" stopIfTrue="1" operator="equal">
      <formula>0</formula>
    </cfRule>
  </conditionalFormatting>
  <conditionalFormatting sqref="C6">
    <cfRule type="cellIs" dxfId="10" priority="16" stopIfTrue="1" operator="equal">
      <formula>0</formula>
    </cfRule>
  </conditionalFormatting>
  <conditionalFormatting sqref="C7">
    <cfRule type="cellIs" dxfId="9" priority="15" stopIfTrue="1" operator="equal">
      <formula>0</formula>
    </cfRule>
  </conditionalFormatting>
  <conditionalFormatting sqref="C19">
    <cfRule type="cellIs" dxfId="8" priority="9" stopIfTrue="1" operator="equal">
      <formula>0</formula>
    </cfRule>
  </conditionalFormatting>
  <conditionalFormatting sqref="O8:O38">
    <cfRule type="cellIs" dxfId="7" priority="8" stopIfTrue="1" operator="equal">
      <formula>0</formula>
    </cfRule>
  </conditionalFormatting>
  <conditionalFormatting sqref="O8:O38">
    <cfRule type="cellIs" dxfId="6" priority="7" stopIfTrue="1" operator="equal">
      <formula>0</formula>
    </cfRule>
  </conditionalFormatting>
  <conditionalFormatting sqref="D39:U39">
    <cfRule type="cellIs" dxfId="5" priority="6" stopIfTrue="1" operator="equal">
      <formula>0</formula>
    </cfRule>
  </conditionalFormatting>
  <conditionalFormatting sqref="O39">
    <cfRule type="cellIs" dxfId="4" priority="5" stopIfTrue="1" operator="equal">
      <formula>0</formula>
    </cfRule>
  </conditionalFormatting>
  <conditionalFormatting sqref="O39">
    <cfRule type="cellIs" dxfId="3" priority="4" stopIfTrue="1" operator="equal">
      <formula>0</formula>
    </cfRule>
  </conditionalFormatting>
  <conditionalFormatting sqref="C39">
    <cfRule type="cellIs" dxfId="2" priority="3" stopIfTrue="1" operator="equal">
      <formula>0</formula>
    </cfRule>
  </conditionalFormatting>
  <conditionalFormatting sqref="C48">
    <cfRule type="cellIs" dxfId="1" priority="2" stopIfTrue="1" operator="equal">
      <formula>0</formula>
    </cfRule>
  </conditionalFormatting>
  <conditionalFormatting sqref="C37">
    <cfRule type="cellIs" dxfId="0" priority="1" stopIfTrue="1" operator="equal">
      <formula>0</formula>
    </cfRule>
  </conditionalFormatting>
  <printOptions horizontalCentered="1" verticalCentered="1"/>
  <pageMargins left="0.51181102362204722" right="0.51181102362204722" top="0.26" bottom="0.24" header="0" footer="0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  <pageSetUpPr fitToPage="1"/>
  </sheetPr>
  <dimension ref="B2:O52"/>
  <sheetViews>
    <sheetView showGridLines="0" zoomScale="80" zoomScaleNormal="80" workbookViewId="0">
      <selection activeCell="D6" sqref="D6:N50"/>
    </sheetView>
  </sheetViews>
  <sheetFormatPr baseColWidth="10" defaultColWidth="10" defaultRowHeight="12.75" x14ac:dyDescent="0.2"/>
  <cols>
    <col min="1" max="1" width="4.875" customWidth="1"/>
    <col min="2" max="2" width="15.75" customWidth="1"/>
    <col min="3" max="3" width="26.75" bestFit="1" customWidth="1"/>
    <col min="4" max="4" width="8" bestFit="1" customWidth="1"/>
    <col min="5" max="6" width="7.875" bestFit="1" customWidth="1"/>
    <col min="7" max="9" width="8" bestFit="1" customWidth="1"/>
    <col min="10" max="10" width="8.125" customWidth="1"/>
    <col min="11" max="12" width="8" bestFit="1" customWidth="1"/>
    <col min="13" max="13" width="10.5" customWidth="1"/>
    <col min="14" max="14" width="10.875" bestFit="1" customWidth="1"/>
    <col min="16" max="16" width="11.125" bestFit="1" customWidth="1"/>
  </cols>
  <sheetData>
    <row r="2" spans="2:14" ht="17.649999999999999" customHeight="1" x14ac:dyDescent="0.2">
      <c r="B2" s="67" t="s">
        <v>41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9"/>
    </row>
    <row r="3" spans="2:14" x14ac:dyDescent="0.2">
      <c r="B3" s="42" t="s">
        <v>96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4" ht="90" customHeight="1" x14ac:dyDescent="0.2">
      <c r="B5" s="71" t="s">
        <v>71</v>
      </c>
      <c r="C5" s="72"/>
      <c r="D5" s="23" t="s">
        <v>35</v>
      </c>
      <c r="E5" s="23" t="s">
        <v>92</v>
      </c>
      <c r="F5" s="24" t="s">
        <v>36</v>
      </c>
      <c r="G5" s="23" t="s">
        <v>37</v>
      </c>
      <c r="H5" s="23" t="s">
        <v>38</v>
      </c>
      <c r="I5" s="23" t="s">
        <v>44</v>
      </c>
      <c r="J5" s="23" t="s">
        <v>39</v>
      </c>
      <c r="K5" s="23" t="s">
        <v>46</v>
      </c>
      <c r="L5" s="23" t="s">
        <v>54</v>
      </c>
      <c r="M5" s="24" t="s">
        <v>48</v>
      </c>
      <c r="N5" s="22" t="s">
        <v>71</v>
      </c>
    </row>
    <row r="6" spans="2:14" ht="26.25" thickBot="1" x14ac:dyDescent="0.25">
      <c r="B6" s="1" t="s">
        <v>1</v>
      </c>
      <c r="C6" s="29" t="s">
        <v>1</v>
      </c>
      <c r="D6" s="34">
        <v>0</v>
      </c>
      <c r="E6" s="34">
        <v>0.52999062529710517</v>
      </c>
      <c r="F6" s="34">
        <v>0.12782972612009608</v>
      </c>
      <c r="G6" s="34">
        <v>2.3091279821415851</v>
      </c>
      <c r="H6" s="34">
        <v>1.2919065653048489</v>
      </c>
      <c r="I6" s="34">
        <v>2.3502974875996929</v>
      </c>
      <c r="J6" s="34">
        <v>2.412146696475129</v>
      </c>
      <c r="K6" s="34">
        <v>2.5119677429399592</v>
      </c>
      <c r="L6" s="34">
        <v>0.92736187884234922</v>
      </c>
      <c r="M6" s="34">
        <v>2.8391452666307422</v>
      </c>
      <c r="N6" s="34">
        <v>2.0293393434773606</v>
      </c>
    </row>
    <row r="7" spans="2:14" ht="26.25" thickBot="1" x14ac:dyDescent="0.25">
      <c r="B7" s="21" t="s">
        <v>2</v>
      </c>
      <c r="C7" s="29" t="s">
        <v>2</v>
      </c>
      <c r="D7" s="34">
        <v>0</v>
      </c>
      <c r="E7" s="34">
        <v>7.9790460990808292</v>
      </c>
      <c r="F7" s="34">
        <v>0</v>
      </c>
      <c r="G7" s="34">
        <v>1.1404380424857021</v>
      </c>
      <c r="H7" s="34">
        <v>5.8762853066496419</v>
      </c>
      <c r="I7" s="34">
        <v>5.6886909979461624</v>
      </c>
      <c r="J7" s="34">
        <v>5.3826029743089663</v>
      </c>
      <c r="K7" s="34">
        <v>4.7485571541150282</v>
      </c>
      <c r="L7" s="34">
        <v>6.6597001970586263</v>
      </c>
      <c r="M7" s="34">
        <v>8.6389233439486794</v>
      </c>
      <c r="N7" s="34">
        <v>5.8761083471105486</v>
      </c>
    </row>
    <row r="8" spans="2:14" ht="13.5" thickBot="1" x14ac:dyDescent="0.25">
      <c r="B8" s="2" t="s">
        <v>83</v>
      </c>
      <c r="C8" s="30" t="s">
        <v>57</v>
      </c>
      <c r="D8" s="34">
        <v>0</v>
      </c>
      <c r="E8" s="34">
        <v>1.3170785000080263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4.3729394237766277</v>
      </c>
      <c r="L8" s="34">
        <v>0</v>
      </c>
      <c r="M8" s="34">
        <v>2.1561652943720135</v>
      </c>
      <c r="N8" s="34">
        <v>1.1625486516173151</v>
      </c>
    </row>
    <row r="9" spans="2:14" x14ac:dyDescent="0.2">
      <c r="B9" s="63" t="s">
        <v>3</v>
      </c>
      <c r="C9" s="27" t="s">
        <v>69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</row>
    <row r="10" spans="2:14" x14ac:dyDescent="0.2">
      <c r="B10" s="64"/>
      <c r="C10" s="27" t="s">
        <v>4</v>
      </c>
      <c r="D10" s="34">
        <v>0.10796636759108559</v>
      </c>
      <c r="E10" s="34">
        <v>0.6099989630334659</v>
      </c>
      <c r="F10" s="34">
        <v>1.8266148868902952</v>
      </c>
      <c r="G10" s="34">
        <v>0</v>
      </c>
      <c r="H10" s="34">
        <v>0.92085149442570169</v>
      </c>
      <c r="I10" s="34">
        <v>0.67440898873278599</v>
      </c>
      <c r="J10" s="34">
        <v>0.6728762948043201</v>
      </c>
      <c r="K10" s="34">
        <v>0.84034361210544761</v>
      </c>
      <c r="L10" s="34">
        <v>0</v>
      </c>
      <c r="M10" s="34">
        <v>0.18362682763363719</v>
      </c>
      <c r="N10" s="34">
        <v>0.5412066498356688</v>
      </c>
    </row>
    <row r="11" spans="2:14" x14ac:dyDescent="0.2">
      <c r="B11" s="64"/>
      <c r="C11" s="27" t="s">
        <v>5</v>
      </c>
      <c r="D11" s="34">
        <v>0</v>
      </c>
      <c r="E11" s="34">
        <v>6.2911017706018969E-3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2.0500989074908108E-2</v>
      </c>
      <c r="N11" s="34">
        <v>4.2653932428723699E-3</v>
      </c>
    </row>
    <row r="12" spans="2:14" x14ac:dyDescent="0.2">
      <c r="B12" s="64"/>
      <c r="C12" s="27" t="s">
        <v>6</v>
      </c>
      <c r="D12" s="34">
        <v>1.023013710574036</v>
      </c>
      <c r="E12" s="34">
        <v>0.63825985924878159</v>
      </c>
      <c r="F12" s="34">
        <v>0</v>
      </c>
      <c r="G12" s="34">
        <v>0</v>
      </c>
      <c r="H12" s="34">
        <v>0</v>
      </c>
      <c r="I12" s="34">
        <v>0.57729470093899038</v>
      </c>
      <c r="J12" s="34">
        <v>0.23814800807273789</v>
      </c>
      <c r="K12" s="34">
        <v>2.9233651985115294</v>
      </c>
      <c r="L12" s="34">
        <v>0.10308783104317325</v>
      </c>
      <c r="M12" s="34">
        <v>0.13916682077432824</v>
      </c>
      <c r="N12" s="34">
        <v>0.77018069427215374</v>
      </c>
    </row>
    <row r="13" spans="2:14" x14ac:dyDescent="0.2">
      <c r="B13" s="64"/>
      <c r="C13" s="27" t="s">
        <v>7</v>
      </c>
      <c r="D13" s="34">
        <v>0.36607554988933183</v>
      </c>
      <c r="E13" s="34">
        <v>0.42855316829995505</v>
      </c>
      <c r="F13" s="34">
        <v>0.84833493924071446</v>
      </c>
      <c r="G13" s="34">
        <v>0</v>
      </c>
      <c r="H13" s="34">
        <v>0</v>
      </c>
      <c r="I13" s="34">
        <v>0.77607555230271319</v>
      </c>
      <c r="J13" s="34">
        <v>2.2069766069576326</v>
      </c>
      <c r="K13" s="34">
        <v>1.7885784912069393</v>
      </c>
      <c r="L13" s="34">
        <v>1.6369290930788379E-2</v>
      </c>
      <c r="M13" s="34">
        <v>0.12852808467806617</v>
      </c>
      <c r="N13" s="34">
        <v>0.73124767537053603</v>
      </c>
    </row>
    <row r="14" spans="2:14" x14ac:dyDescent="0.2">
      <c r="B14" s="64"/>
      <c r="C14" s="27" t="s">
        <v>8</v>
      </c>
      <c r="D14" s="34">
        <v>0.43202957160361316</v>
      </c>
      <c r="E14" s="34">
        <v>0.18408797704342567</v>
      </c>
      <c r="F14" s="34">
        <v>0.87866027060077501</v>
      </c>
      <c r="G14" s="34">
        <v>0</v>
      </c>
      <c r="H14" s="34">
        <v>0</v>
      </c>
      <c r="I14" s="34">
        <v>0.11256402606549286</v>
      </c>
      <c r="J14" s="34">
        <v>0.5960985743803201</v>
      </c>
      <c r="K14" s="34">
        <v>0.45907805948953961</v>
      </c>
      <c r="L14" s="34">
        <v>0</v>
      </c>
      <c r="M14" s="34">
        <v>0.22381646180887277</v>
      </c>
      <c r="N14" s="34">
        <v>0.22821975305473638</v>
      </c>
    </row>
    <row r="15" spans="2:14" x14ac:dyDescent="0.2">
      <c r="B15" s="64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2.8475538730939613E-2</v>
      </c>
      <c r="L15" s="34">
        <v>0</v>
      </c>
      <c r="M15" s="34">
        <v>0</v>
      </c>
      <c r="N15" s="34">
        <v>4.2774629884882193E-3</v>
      </c>
    </row>
    <row r="16" spans="2:14" x14ac:dyDescent="0.2">
      <c r="B16" s="64"/>
      <c r="C16" s="27" t="s">
        <v>10</v>
      </c>
      <c r="D16" s="34">
        <v>0</v>
      </c>
      <c r="E16" s="34">
        <v>2.3465760270698098E-2</v>
      </c>
      <c r="F16" s="34">
        <v>0.13298383782601322</v>
      </c>
      <c r="G16" s="34">
        <v>0</v>
      </c>
      <c r="H16" s="34">
        <v>0</v>
      </c>
      <c r="I16" s="34">
        <v>3.3447017286711678E-2</v>
      </c>
      <c r="J16" s="34">
        <v>0</v>
      </c>
      <c r="K16" s="34">
        <v>0</v>
      </c>
      <c r="L16" s="34">
        <v>0</v>
      </c>
      <c r="M16" s="34">
        <v>0.17106456582397428</v>
      </c>
      <c r="N16" s="34">
        <v>4.7619705663597599E-2</v>
      </c>
    </row>
    <row r="17" spans="2:14" x14ac:dyDescent="0.2">
      <c r="B17" s="64"/>
      <c r="C17" s="27" t="s">
        <v>11</v>
      </c>
      <c r="D17" s="34">
        <v>0.5192241737699973</v>
      </c>
      <c r="E17" s="34">
        <v>0</v>
      </c>
      <c r="F17" s="34">
        <v>2.0562789083954622</v>
      </c>
      <c r="G17" s="34">
        <v>0</v>
      </c>
      <c r="H17" s="34">
        <v>0</v>
      </c>
      <c r="I17" s="34">
        <v>2.5214595959360434E-2</v>
      </c>
      <c r="J17" s="34">
        <v>0.54882890638621551</v>
      </c>
      <c r="K17" s="34">
        <v>0.23838997775018525</v>
      </c>
      <c r="L17" s="34">
        <v>0</v>
      </c>
      <c r="M17" s="34">
        <v>0.15467494206857885</v>
      </c>
      <c r="N17" s="34">
        <v>0.16643680381332804</v>
      </c>
    </row>
    <row r="18" spans="2:14" x14ac:dyDescent="0.2">
      <c r="B18" s="64"/>
      <c r="C18" s="27" t="s">
        <v>12</v>
      </c>
      <c r="D18" s="34">
        <v>0.12642076841824315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4.3344230336046334E-3</v>
      </c>
    </row>
    <row r="19" spans="2:14" x14ac:dyDescent="0.2">
      <c r="B19" s="64"/>
      <c r="C19" s="29" t="s">
        <v>19</v>
      </c>
      <c r="D19" s="34">
        <v>1.7332375747609055</v>
      </c>
      <c r="E19" s="34">
        <v>1.0648453682459083</v>
      </c>
      <c r="F19" s="34">
        <v>2.0276186055741836</v>
      </c>
      <c r="G19" s="34">
        <v>10.254131063748943</v>
      </c>
      <c r="H19" s="34">
        <v>3.0156133262574367</v>
      </c>
      <c r="I19" s="34">
        <v>2.4228422991932606</v>
      </c>
      <c r="J19" s="34">
        <v>0.1525932161662012</v>
      </c>
      <c r="K19" s="34">
        <v>6.105517730521505E-2</v>
      </c>
      <c r="L19" s="34">
        <v>0</v>
      </c>
      <c r="M19" s="34">
        <v>0.59484322300496306</v>
      </c>
      <c r="N19" s="34">
        <v>1.5333212819052997</v>
      </c>
    </row>
    <row r="20" spans="2:14" x14ac:dyDescent="0.2">
      <c r="B20" s="64"/>
      <c r="C20" s="27" t="s">
        <v>13</v>
      </c>
      <c r="D20" s="34">
        <v>0.31120672992371967</v>
      </c>
      <c r="E20" s="34">
        <v>0.60814583488452012</v>
      </c>
      <c r="F20" s="34">
        <v>0</v>
      </c>
      <c r="G20" s="34">
        <v>0</v>
      </c>
      <c r="H20" s="34">
        <v>0</v>
      </c>
      <c r="I20" s="34">
        <v>0</v>
      </c>
      <c r="J20" s="34">
        <v>0.10092000167054101</v>
      </c>
      <c r="K20" s="34">
        <v>3.1603639656606501E-2</v>
      </c>
      <c r="L20" s="34">
        <v>6.0839178280932951E-2</v>
      </c>
      <c r="M20" s="34">
        <v>1.1189723210428437</v>
      </c>
      <c r="N20" s="34">
        <v>0.28116212094072357</v>
      </c>
    </row>
    <row r="21" spans="2:14" x14ac:dyDescent="0.2">
      <c r="B21" s="64"/>
      <c r="C21" s="27" t="s">
        <v>14</v>
      </c>
      <c r="D21" s="34">
        <v>0</v>
      </c>
      <c r="E21" s="34">
        <v>0.72501681643639782</v>
      </c>
      <c r="F21" s="34">
        <v>0.51675252398920513</v>
      </c>
      <c r="G21" s="34">
        <v>3.7740461326120451</v>
      </c>
      <c r="H21" s="34">
        <v>0.49144505025178692</v>
      </c>
      <c r="I21" s="34">
        <v>0.13203629449559867</v>
      </c>
      <c r="J21" s="34">
        <v>2.5649680628784566</v>
      </c>
      <c r="K21" s="34">
        <v>0</v>
      </c>
      <c r="L21" s="34">
        <v>0.10414410654159284</v>
      </c>
      <c r="M21" s="34">
        <v>1.6029637200038753</v>
      </c>
      <c r="N21" s="34">
        <v>0.67090074064193272</v>
      </c>
    </row>
    <row r="22" spans="2:14" x14ac:dyDescent="0.2">
      <c r="B22" s="64"/>
      <c r="C22" s="27" t="s">
        <v>15</v>
      </c>
      <c r="D22" s="34">
        <v>0.11551178925213799</v>
      </c>
      <c r="E22" s="34">
        <v>0.1584700266965321</v>
      </c>
      <c r="F22" s="34">
        <v>0.26834216703748459</v>
      </c>
      <c r="G22" s="34">
        <v>0</v>
      </c>
      <c r="H22" s="34">
        <v>0</v>
      </c>
      <c r="I22" s="34">
        <v>1.9497435794431948E-2</v>
      </c>
      <c r="J22" s="34">
        <v>5.7845946070805829E-2</v>
      </c>
      <c r="K22" s="34">
        <v>2.4238947386718713E-2</v>
      </c>
      <c r="L22" s="34">
        <v>0</v>
      </c>
      <c r="M22" s="34">
        <v>2.6995605902931021E-2</v>
      </c>
      <c r="N22" s="34">
        <v>4.2182187750663888E-2</v>
      </c>
    </row>
    <row r="23" spans="2:14" x14ac:dyDescent="0.2">
      <c r="B23" s="64"/>
      <c r="C23" s="27" t="s">
        <v>66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</row>
    <row r="24" spans="2:14" x14ac:dyDescent="0.2">
      <c r="B24" s="64"/>
      <c r="C24" s="27" t="s">
        <v>16</v>
      </c>
      <c r="D24" s="34">
        <v>2.7175529369205269</v>
      </c>
      <c r="E24" s="34">
        <v>2.259962123355193</v>
      </c>
      <c r="F24" s="34">
        <v>11.883301365416852</v>
      </c>
      <c r="G24" s="34">
        <v>11.967489743857932</v>
      </c>
      <c r="H24" s="34">
        <v>5.0333659255609762</v>
      </c>
      <c r="I24" s="34">
        <v>2.3128869005543695</v>
      </c>
      <c r="J24" s="34">
        <v>5.2953899542496456</v>
      </c>
      <c r="K24" s="34">
        <v>0.75762595909380426</v>
      </c>
      <c r="L24" s="34">
        <v>0.62725620039780461</v>
      </c>
      <c r="M24" s="34">
        <v>1.6819517532295856</v>
      </c>
      <c r="N24" s="34">
        <v>2.5711499643529727</v>
      </c>
    </row>
    <row r="25" spans="2:14" x14ac:dyDescent="0.2">
      <c r="B25" s="64"/>
      <c r="C25" s="27" t="s">
        <v>47</v>
      </c>
      <c r="D25" s="34">
        <v>0.49875537768499528</v>
      </c>
      <c r="E25" s="34">
        <v>8.121829271659245E-2</v>
      </c>
      <c r="F25" s="34">
        <v>0.66951874890211738</v>
      </c>
      <c r="G25" s="34">
        <v>0.33334000196576147</v>
      </c>
      <c r="H25" s="34">
        <v>0</v>
      </c>
      <c r="I25" s="34">
        <v>0</v>
      </c>
      <c r="J25" s="34">
        <v>0.19665793663791348</v>
      </c>
      <c r="K25" s="34">
        <v>0</v>
      </c>
      <c r="L25" s="34">
        <v>0</v>
      </c>
      <c r="M25" s="34">
        <v>0</v>
      </c>
      <c r="N25" s="34">
        <v>6.0309907604219552E-2</v>
      </c>
    </row>
    <row r="26" spans="2:14" x14ac:dyDescent="0.2">
      <c r="B26" s="64"/>
      <c r="C26" s="27" t="s">
        <v>17</v>
      </c>
      <c r="D26" s="34">
        <v>0</v>
      </c>
      <c r="E26" s="34">
        <v>0.23950377687525834</v>
      </c>
      <c r="F26" s="34">
        <v>1.1345597146286743</v>
      </c>
      <c r="G26" s="34">
        <v>0</v>
      </c>
      <c r="H26" s="34">
        <v>0</v>
      </c>
      <c r="I26" s="34">
        <v>1.9751431295210162E-2</v>
      </c>
      <c r="J26" s="34">
        <v>0.69007030947174308</v>
      </c>
      <c r="K26" s="34">
        <v>1.2939025350182491</v>
      </c>
      <c r="L26" s="34">
        <v>0</v>
      </c>
      <c r="M26" s="34">
        <v>7.0655270593965633E-2</v>
      </c>
      <c r="N26" s="34">
        <v>0.29518177570661608</v>
      </c>
    </row>
    <row r="27" spans="2:14" x14ac:dyDescent="0.2">
      <c r="B27" s="64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</row>
    <row r="28" spans="2:14" x14ac:dyDescent="0.2">
      <c r="B28" s="64"/>
      <c r="C28" s="27" t="s">
        <v>20</v>
      </c>
      <c r="D28" s="34">
        <v>9.0155496381542202E-2</v>
      </c>
      <c r="E28" s="34">
        <v>5.6997992773648816E-2</v>
      </c>
      <c r="F28" s="34">
        <v>9.5025736698315502E-2</v>
      </c>
      <c r="G28" s="34">
        <v>0</v>
      </c>
      <c r="H28" s="34">
        <v>0</v>
      </c>
      <c r="I28" s="34">
        <v>6.2793182279875764E-2</v>
      </c>
      <c r="J28" s="34">
        <v>0.11791192553284398</v>
      </c>
      <c r="K28" s="34">
        <v>0</v>
      </c>
      <c r="L28" s="34">
        <v>0</v>
      </c>
      <c r="M28" s="34">
        <v>0.11943522454480453</v>
      </c>
      <c r="N28" s="34">
        <v>5.8869525175625971E-2</v>
      </c>
    </row>
    <row r="29" spans="2:14" x14ac:dyDescent="0.2">
      <c r="B29" s="64"/>
      <c r="C29" s="27" t="s">
        <v>90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</row>
    <row r="30" spans="2:14" x14ac:dyDescent="0.2">
      <c r="B30" s="64"/>
      <c r="C30" s="27" t="s">
        <v>21</v>
      </c>
      <c r="D30" s="34">
        <v>0.23694825929271415</v>
      </c>
      <c r="E30" s="34">
        <v>0.4368304195514161</v>
      </c>
      <c r="F30" s="34">
        <v>0.22763820865215448</v>
      </c>
      <c r="G30" s="34">
        <v>2.1057670471697802</v>
      </c>
      <c r="H30" s="34">
        <v>0.22981885613012668</v>
      </c>
      <c r="I30" s="34">
        <v>1.8056719246124481E-2</v>
      </c>
      <c r="J30" s="34">
        <v>0</v>
      </c>
      <c r="K30" s="34">
        <v>0.76753375481047881</v>
      </c>
      <c r="L30" s="34">
        <v>0</v>
      </c>
      <c r="M30" s="34">
        <v>0.18979712058478534</v>
      </c>
      <c r="N30" s="34">
        <v>0.27865391497418807</v>
      </c>
    </row>
    <row r="31" spans="2:14" x14ac:dyDescent="0.2">
      <c r="B31" s="64"/>
      <c r="C31" s="27" t="s">
        <v>22</v>
      </c>
      <c r="D31" s="34">
        <v>0.89120756262054057</v>
      </c>
      <c r="E31" s="34">
        <v>0</v>
      </c>
      <c r="F31" s="34">
        <v>1.8170710616082251</v>
      </c>
      <c r="G31" s="34">
        <v>0</v>
      </c>
      <c r="H31" s="34">
        <v>0.24164928478468659</v>
      </c>
      <c r="I31" s="34">
        <v>0.15782377732668601</v>
      </c>
      <c r="J31" s="34">
        <v>1.2191948646959927</v>
      </c>
      <c r="K31" s="34">
        <v>0.2325363208312928</v>
      </c>
      <c r="L31" s="34">
        <v>0</v>
      </c>
      <c r="M31" s="34">
        <v>0</v>
      </c>
      <c r="N31" s="34">
        <v>0.22644696291583263</v>
      </c>
    </row>
    <row r="32" spans="2:14" ht="13.5" thickBot="1" x14ac:dyDescent="0.25">
      <c r="B32" s="65"/>
      <c r="C32" s="27" t="s">
        <v>23</v>
      </c>
      <c r="D32" s="34">
        <v>0.18752717668545232</v>
      </c>
      <c r="E32" s="34">
        <v>0.37999741707265083</v>
      </c>
      <c r="F32" s="34">
        <v>0.68197834332714524</v>
      </c>
      <c r="G32" s="34">
        <v>0.63517308420906438</v>
      </c>
      <c r="H32" s="34">
        <v>8.200037975565547E-3</v>
      </c>
      <c r="I32" s="34">
        <v>0.47321975732789351</v>
      </c>
      <c r="J32" s="34">
        <v>1.0060604066497107</v>
      </c>
      <c r="K32" s="34">
        <v>0.59961263018949418</v>
      </c>
      <c r="L32" s="34">
        <v>0.11173328126019999</v>
      </c>
      <c r="M32" s="34">
        <v>0.35519620005950969</v>
      </c>
      <c r="N32" s="34">
        <v>0.4479339653954012</v>
      </c>
    </row>
    <row r="33" spans="2:14" ht="13.5" thickBot="1" x14ac:dyDescent="0.25">
      <c r="B33" s="2" t="s">
        <v>45</v>
      </c>
      <c r="C33" s="27" t="s">
        <v>45</v>
      </c>
      <c r="D33" s="34">
        <v>0</v>
      </c>
      <c r="E33" s="34">
        <v>0</v>
      </c>
      <c r="F33" s="34">
        <v>0</v>
      </c>
      <c r="G33" s="34">
        <v>1.0389316081842282E-2</v>
      </c>
      <c r="H33" s="34">
        <v>0.67357366734123758</v>
      </c>
      <c r="I33" s="34">
        <v>0.32492344291837605</v>
      </c>
      <c r="J33" s="34">
        <v>1.4774439845434182</v>
      </c>
      <c r="K33" s="34">
        <v>1.4206329846240255E-2</v>
      </c>
      <c r="L33" s="34">
        <v>0</v>
      </c>
      <c r="M33" s="34">
        <v>1.5836182745093563</v>
      </c>
      <c r="N33" s="34">
        <v>0.48455303176591358</v>
      </c>
    </row>
    <row r="34" spans="2:14" ht="13.5" thickBot="1" x14ac:dyDescent="0.25">
      <c r="B34" s="2" t="s">
        <v>67</v>
      </c>
      <c r="C34" s="27" t="s">
        <v>67</v>
      </c>
      <c r="D34" s="34">
        <v>1.4712377691368728</v>
      </c>
      <c r="E34" s="34">
        <v>0.93093089661725537</v>
      </c>
      <c r="F34" s="34">
        <v>1.5609339597998901</v>
      </c>
      <c r="G34" s="34">
        <v>1.265339545149033</v>
      </c>
      <c r="H34" s="34">
        <v>2.0544349915452158</v>
      </c>
      <c r="I34" s="34">
        <v>2.5762630131288931</v>
      </c>
      <c r="J34" s="34">
        <v>2.098815225793063</v>
      </c>
      <c r="K34" s="34">
        <v>0.44179868204917366</v>
      </c>
      <c r="L34" s="34">
        <v>3.2795652498648851</v>
      </c>
      <c r="M34" s="34">
        <v>3.0081303115661786</v>
      </c>
      <c r="N34" s="34">
        <v>2.1115670304188887</v>
      </c>
    </row>
    <row r="35" spans="2:14" ht="26.25" thickBot="1" x14ac:dyDescent="0.25">
      <c r="B35" s="2" t="s">
        <v>24</v>
      </c>
      <c r="C35" s="29" t="s">
        <v>24</v>
      </c>
      <c r="D35" s="34">
        <v>0</v>
      </c>
      <c r="E35" s="34">
        <v>3.6702012315115904</v>
      </c>
      <c r="F35" s="34">
        <v>0</v>
      </c>
      <c r="G35" s="34">
        <v>9.9821190124966215</v>
      </c>
      <c r="H35" s="34">
        <v>0.27158039432235687</v>
      </c>
      <c r="I35" s="34">
        <v>3.4230543093010186</v>
      </c>
      <c r="J35" s="34">
        <v>1.8904139051230242</v>
      </c>
      <c r="K35" s="34">
        <v>1.3911070937330183</v>
      </c>
      <c r="L35" s="34">
        <v>0.26645677859980466</v>
      </c>
      <c r="M35" s="34">
        <v>0.34528327670394771</v>
      </c>
      <c r="N35" s="34">
        <v>2.1800212962588152</v>
      </c>
    </row>
    <row r="36" spans="2:14" x14ac:dyDescent="0.2">
      <c r="B36" s="68" t="s">
        <v>94</v>
      </c>
      <c r="C36" s="27" t="s">
        <v>25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</row>
    <row r="37" spans="2:14" x14ac:dyDescent="0.2">
      <c r="B37" s="69"/>
      <c r="C37" s="29" t="s">
        <v>26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</row>
    <row r="38" spans="2:14" x14ac:dyDescent="0.2">
      <c r="B38" s="69"/>
      <c r="C38" s="27" t="s">
        <v>88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1.4804030657920435</v>
      </c>
      <c r="L38" s="34">
        <v>0</v>
      </c>
      <c r="M38" s="34">
        <v>0</v>
      </c>
      <c r="N38" s="34">
        <v>0.22237926319159076</v>
      </c>
    </row>
    <row r="39" spans="2:14" x14ac:dyDescent="0.2">
      <c r="B39" s="69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3.6532357721002044E-2</v>
      </c>
      <c r="J39" s="34">
        <v>0</v>
      </c>
      <c r="K39" s="34">
        <v>0</v>
      </c>
      <c r="L39" s="34">
        <v>0</v>
      </c>
      <c r="M39" s="34">
        <v>0</v>
      </c>
      <c r="N39" s="34">
        <v>1.2354618675400688E-2</v>
      </c>
    </row>
    <row r="40" spans="2:14" x14ac:dyDescent="0.2">
      <c r="B40" s="69"/>
      <c r="C40" s="27" t="s">
        <v>27</v>
      </c>
      <c r="D40" s="34">
        <v>21.382822183893204</v>
      </c>
      <c r="E40" s="34">
        <v>5.4169520584519004</v>
      </c>
      <c r="F40" s="34">
        <v>4.1834218626655337</v>
      </c>
      <c r="G40" s="34">
        <v>0</v>
      </c>
      <c r="H40" s="34">
        <v>5.9904408951818366</v>
      </c>
      <c r="I40" s="34">
        <v>17.37732120182789</v>
      </c>
      <c r="J40" s="34">
        <v>11.167626522939132</v>
      </c>
      <c r="K40" s="34">
        <v>7.1376933776245526</v>
      </c>
      <c r="L40" s="34">
        <v>17.18828657895159</v>
      </c>
      <c r="M40" s="34">
        <v>15.576423909402473</v>
      </c>
      <c r="N40" s="34">
        <v>13.180188789792199</v>
      </c>
    </row>
    <row r="41" spans="2:14" x14ac:dyDescent="0.2">
      <c r="B41" s="69"/>
      <c r="C41" s="27" t="s">
        <v>28</v>
      </c>
      <c r="D41" s="34">
        <v>0</v>
      </c>
      <c r="E41" s="34">
        <v>12.690242431509379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1.1047717483699564</v>
      </c>
    </row>
    <row r="42" spans="2:14" x14ac:dyDescent="0.2">
      <c r="B42" s="69"/>
      <c r="C42" s="27" t="s">
        <v>29</v>
      </c>
      <c r="D42" s="34">
        <v>7.8763105074005954E-2</v>
      </c>
      <c r="E42" s="34">
        <v>2.1885692173868527</v>
      </c>
      <c r="F42" s="34">
        <v>0</v>
      </c>
      <c r="G42" s="34">
        <v>0</v>
      </c>
      <c r="H42" s="34">
        <v>0</v>
      </c>
      <c r="I42" s="34">
        <v>0.20904420294637666</v>
      </c>
      <c r="J42" s="34">
        <v>2.0237471016396666</v>
      </c>
      <c r="K42" s="34">
        <v>2.9016376017700414</v>
      </c>
      <c r="L42" s="34">
        <v>15.807931796230362</v>
      </c>
      <c r="M42" s="34">
        <v>2.2455002392769186</v>
      </c>
      <c r="N42" s="34">
        <v>2.5250896722340839</v>
      </c>
    </row>
    <row r="43" spans="2:14" x14ac:dyDescent="0.2">
      <c r="B43" s="69"/>
      <c r="C43" s="27" t="s">
        <v>30</v>
      </c>
      <c r="D43" s="34">
        <v>0.14675217524304859</v>
      </c>
      <c r="E43" s="34">
        <v>11.441029660729905</v>
      </c>
      <c r="F43" s="34">
        <v>10.765164961871907</v>
      </c>
      <c r="G43" s="34">
        <v>16.257636495632415</v>
      </c>
      <c r="H43" s="34">
        <v>2.5377485890566502</v>
      </c>
      <c r="I43" s="34">
        <v>0.87573392757208957</v>
      </c>
      <c r="J43" s="34">
        <v>2.4629834313300067</v>
      </c>
      <c r="K43" s="34">
        <v>4.5539612260337963</v>
      </c>
      <c r="L43" s="34">
        <v>0.36024873240248262</v>
      </c>
      <c r="M43" s="34">
        <v>0</v>
      </c>
      <c r="N43" s="34">
        <v>2.9570232022411171</v>
      </c>
    </row>
    <row r="44" spans="2:14" x14ac:dyDescent="0.2">
      <c r="B44" s="69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</row>
    <row r="45" spans="2:14" x14ac:dyDescent="0.2">
      <c r="B45" s="69"/>
      <c r="C45" s="27" t="s">
        <v>86</v>
      </c>
      <c r="D45" s="34">
        <v>1.1835687589902044</v>
      </c>
      <c r="E45" s="34">
        <v>2.582595409231109</v>
      </c>
      <c r="F45" s="34">
        <v>1.1695059155582446</v>
      </c>
      <c r="G45" s="34">
        <v>0</v>
      </c>
      <c r="H45" s="34">
        <v>0</v>
      </c>
      <c r="I45" s="34">
        <v>0.31102079265621807</v>
      </c>
      <c r="J45" s="34">
        <v>0.77181551067429077</v>
      </c>
      <c r="K45" s="34">
        <v>0</v>
      </c>
      <c r="L45" s="34">
        <v>0</v>
      </c>
      <c r="M45" s="34">
        <v>1.1141344691994017</v>
      </c>
      <c r="N45" s="34">
        <v>0.63784673161753758</v>
      </c>
    </row>
    <row r="46" spans="2:14" x14ac:dyDescent="0.2">
      <c r="B46" s="69"/>
      <c r="C46" s="27" t="s">
        <v>32</v>
      </c>
      <c r="D46" s="34">
        <v>64.292972836843717</v>
      </c>
      <c r="E46" s="34">
        <v>40.32866569996321</v>
      </c>
      <c r="F46" s="34">
        <v>53.523402384138983</v>
      </c>
      <c r="G46" s="34">
        <v>37.124756197368299</v>
      </c>
      <c r="H46" s="34">
        <v>60.255343517171099</v>
      </c>
      <c r="I46" s="34">
        <v>58.055963053626137</v>
      </c>
      <c r="J46" s="34">
        <v>52.337549246597035</v>
      </c>
      <c r="K46" s="34">
        <v>57.253769942907141</v>
      </c>
      <c r="L46" s="34">
        <v>47.599233843572634</v>
      </c>
      <c r="M46" s="34">
        <v>50.947506101226438</v>
      </c>
      <c r="N46" s="34">
        <v>53.451796408687372</v>
      </c>
    </row>
    <row r="47" spans="2:14" x14ac:dyDescent="0.2">
      <c r="B47" s="69"/>
      <c r="C47" s="27" t="s">
        <v>33</v>
      </c>
      <c r="D47" s="34">
        <v>0</v>
      </c>
      <c r="E47" s="34">
        <v>0.72861282477935874</v>
      </c>
      <c r="F47" s="34">
        <v>0</v>
      </c>
      <c r="G47" s="34">
        <v>0</v>
      </c>
      <c r="H47" s="34">
        <v>1.9222659401843332</v>
      </c>
      <c r="I47" s="34">
        <v>0</v>
      </c>
      <c r="J47" s="34">
        <v>0.36298219436834894</v>
      </c>
      <c r="K47" s="34">
        <v>1.444063521414811</v>
      </c>
      <c r="L47" s="34">
        <v>4.3375287943662766</v>
      </c>
      <c r="M47" s="34">
        <v>1.6238827630958772</v>
      </c>
      <c r="N47" s="34">
        <v>0.99707876361880599</v>
      </c>
    </row>
    <row r="48" spans="2:14" ht="13.5" thickBot="1" x14ac:dyDescent="0.25">
      <c r="B48" s="70"/>
      <c r="C48" s="27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</row>
    <row r="49" spans="2:15" ht="13.5" thickBot="1" x14ac:dyDescent="0.25">
      <c r="B49" s="51" t="s">
        <v>87</v>
      </c>
      <c r="C49" s="27" t="s">
        <v>87</v>
      </c>
      <c r="D49" s="34">
        <v>2.087050125450105</v>
      </c>
      <c r="E49" s="34">
        <v>2.2944404471584363</v>
      </c>
      <c r="F49" s="34">
        <v>3.6050618710577282</v>
      </c>
      <c r="G49" s="34">
        <v>2.8402463350809768</v>
      </c>
      <c r="H49" s="34">
        <v>9.185476157856499</v>
      </c>
      <c r="I49" s="34">
        <v>0.95324253395664016</v>
      </c>
      <c r="J49" s="34">
        <v>1.947332191582845</v>
      </c>
      <c r="K49" s="34">
        <v>1.7015549959111382</v>
      </c>
      <c r="L49" s="34">
        <v>2.5502562616565001</v>
      </c>
      <c r="M49" s="34">
        <v>3.1390976192383278</v>
      </c>
      <c r="N49" s="34">
        <v>2.1034321922846244</v>
      </c>
    </row>
    <row r="50" spans="2:1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99.999999999999986</v>
      </c>
    </row>
    <row r="52" spans="2:15" ht="127.15" customHeight="1" x14ac:dyDescent="0.2">
      <c r="B52" s="62" t="s">
        <v>95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</sheetData>
  <mergeCells count="5">
    <mergeCell ref="B2:M2"/>
    <mergeCell ref="B5:C5"/>
    <mergeCell ref="B9:B32"/>
    <mergeCell ref="B52:O52"/>
    <mergeCell ref="B36:B48"/>
  </mergeCells>
  <conditionalFormatting sqref="C6:N7 D8:N38 D40:N50">
    <cfRule type="cellIs" dxfId="124" priority="6" stopIfTrue="1" operator="equal">
      <formula>0</formula>
    </cfRule>
  </conditionalFormatting>
  <conditionalFormatting sqref="C35">
    <cfRule type="cellIs" dxfId="123" priority="5" stopIfTrue="1" operator="equal">
      <formula>0</formula>
    </cfRule>
  </conditionalFormatting>
  <conditionalFormatting sqref="C19">
    <cfRule type="cellIs" dxfId="122" priority="4" stopIfTrue="1" operator="equal">
      <formula>0</formula>
    </cfRule>
  </conditionalFormatting>
  <conditionalFormatting sqref="D39:N39">
    <cfRule type="cellIs" dxfId="121" priority="3" stopIfTrue="1" operator="equal">
      <formula>0</formula>
    </cfRule>
  </conditionalFormatting>
  <conditionalFormatting sqref="C39">
    <cfRule type="cellIs" dxfId="120" priority="2" stopIfTrue="1" operator="equal">
      <formula>0</formula>
    </cfRule>
  </conditionalFormatting>
  <conditionalFormatting sqref="C37">
    <cfRule type="cellIs" dxfId="119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indexed="51"/>
    <pageSetUpPr fitToPage="1"/>
  </sheetPr>
  <dimension ref="B2:O52"/>
  <sheetViews>
    <sheetView showGridLines="0" zoomScale="80" zoomScaleNormal="80" workbookViewId="0">
      <selection activeCell="D6" sqref="D6:N50"/>
    </sheetView>
  </sheetViews>
  <sheetFormatPr baseColWidth="10" defaultColWidth="10" defaultRowHeight="12.75" x14ac:dyDescent="0.2"/>
  <cols>
    <col min="1" max="1" width="4.875" customWidth="1"/>
    <col min="2" max="2" width="16.375" customWidth="1"/>
    <col min="3" max="3" width="26.75" bestFit="1" customWidth="1"/>
    <col min="4" max="4" width="8.25" customWidth="1"/>
    <col min="5" max="5" width="7.75" bestFit="1" customWidth="1"/>
    <col min="6" max="7" width="8" bestFit="1" customWidth="1"/>
    <col min="8" max="8" width="7.75" bestFit="1" customWidth="1"/>
    <col min="9" max="9" width="7.875" customWidth="1"/>
    <col min="10" max="12" width="8" bestFit="1" customWidth="1"/>
    <col min="13" max="13" width="7.625" customWidth="1"/>
    <col min="14" max="14" width="10.625" customWidth="1"/>
    <col min="15" max="15" width="12.375" bestFit="1" customWidth="1"/>
    <col min="18" max="19" width="11.125" bestFit="1" customWidth="1"/>
  </cols>
  <sheetData>
    <row r="2" spans="2:15" ht="17.649999999999999" customHeight="1" x14ac:dyDescent="0.2">
      <c r="B2" s="67" t="s">
        <v>41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9"/>
    </row>
    <row r="3" spans="2:15" x14ac:dyDescent="0.2">
      <c r="B3" s="42" t="s">
        <v>96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3" t="s">
        <v>72</v>
      </c>
      <c r="C5" s="74"/>
      <c r="D5" s="18" t="s">
        <v>35</v>
      </c>
      <c r="E5" s="18" t="s">
        <v>92</v>
      </c>
      <c r="F5" s="18" t="s">
        <v>36</v>
      </c>
      <c r="G5" s="18" t="s">
        <v>37</v>
      </c>
      <c r="H5" s="18" t="s">
        <v>38</v>
      </c>
      <c r="I5" s="18" t="s">
        <v>44</v>
      </c>
      <c r="J5" s="18" t="s">
        <v>39</v>
      </c>
      <c r="K5" s="18" t="s">
        <v>46</v>
      </c>
      <c r="L5" s="18" t="s">
        <v>54</v>
      </c>
      <c r="M5" s="18" t="s">
        <v>48</v>
      </c>
      <c r="N5" s="4" t="s">
        <v>72</v>
      </c>
    </row>
    <row r="6" spans="2:15" ht="26.25" thickBot="1" x14ac:dyDescent="0.25">
      <c r="B6" s="1" t="s">
        <v>1</v>
      </c>
      <c r="C6" s="29" t="s">
        <v>1</v>
      </c>
      <c r="D6" s="34">
        <v>5.1285881842527745</v>
      </c>
      <c r="E6" s="34">
        <v>1.1911574880145788</v>
      </c>
      <c r="F6" s="34">
        <v>5.4970266816183981</v>
      </c>
      <c r="G6" s="34">
        <v>3.489424934071045</v>
      </c>
      <c r="H6" s="34">
        <v>2.9416620692466511</v>
      </c>
      <c r="I6" s="34">
        <v>5.4545020262365034</v>
      </c>
      <c r="J6" s="34">
        <v>3.5393063323826377</v>
      </c>
      <c r="K6" s="34">
        <v>2.9167195196911084</v>
      </c>
      <c r="L6" s="34">
        <v>3.3591533511284042</v>
      </c>
      <c r="M6" s="34">
        <v>3.2645812107507859</v>
      </c>
      <c r="N6" s="34">
        <v>3.396975154187583</v>
      </c>
      <c r="O6" s="45"/>
    </row>
    <row r="7" spans="2:15" ht="26.25" thickBot="1" x14ac:dyDescent="0.25">
      <c r="B7" s="1" t="s">
        <v>2</v>
      </c>
      <c r="C7" s="29" t="s">
        <v>2</v>
      </c>
      <c r="D7" s="34">
        <v>11.018183800499949</v>
      </c>
      <c r="E7" s="34">
        <v>9.0815418915967694</v>
      </c>
      <c r="F7" s="34">
        <v>7.9565616493714328</v>
      </c>
      <c r="G7" s="34">
        <v>7.7218988871171987</v>
      </c>
      <c r="H7" s="34">
        <v>5.3368778300185262</v>
      </c>
      <c r="I7" s="34">
        <v>10.655710749478317</v>
      </c>
      <c r="J7" s="34">
        <v>4.4835378339893666</v>
      </c>
      <c r="K7" s="34">
        <v>6.0901949270247187</v>
      </c>
      <c r="L7" s="34">
        <v>6.7643497462233402</v>
      </c>
      <c r="M7" s="34">
        <v>4.7493231571885071</v>
      </c>
      <c r="N7" s="34">
        <v>7.0237510126686056</v>
      </c>
      <c r="O7" s="45"/>
    </row>
    <row r="8" spans="2:15" ht="13.5" thickBot="1" x14ac:dyDescent="0.25">
      <c r="B8" s="2" t="s">
        <v>83</v>
      </c>
      <c r="C8" s="30" t="s">
        <v>83</v>
      </c>
      <c r="D8" s="34">
        <v>0</v>
      </c>
      <c r="E8" s="34">
        <v>0.66368123926278444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4.3721209445209421</v>
      </c>
      <c r="L8" s="34">
        <v>0</v>
      </c>
      <c r="M8" s="34">
        <v>2.1141055528400448</v>
      </c>
      <c r="N8" s="34">
        <v>1.31007984775694</v>
      </c>
      <c r="O8" s="45"/>
    </row>
    <row r="9" spans="2:15" x14ac:dyDescent="0.2">
      <c r="B9" s="63" t="s">
        <v>3</v>
      </c>
      <c r="C9" s="27" t="s">
        <v>80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5"/>
    </row>
    <row r="10" spans="2:15" x14ac:dyDescent="0.2">
      <c r="B10" s="64"/>
      <c r="C10" s="27" t="s">
        <v>4</v>
      </c>
      <c r="D10" s="34">
        <v>0</v>
      </c>
      <c r="E10" s="34">
        <v>0.91526980659432811</v>
      </c>
      <c r="F10" s="34">
        <v>3.2424975787142616</v>
      </c>
      <c r="G10" s="34">
        <v>0</v>
      </c>
      <c r="H10" s="34">
        <v>1.8026680646342781</v>
      </c>
      <c r="I10" s="34">
        <v>0.250768225211905</v>
      </c>
      <c r="J10" s="34">
        <v>0.76314002804567271</v>
      </c>
      <c r="K10" s="34">
        <v>1.1072155655838953</v>
      </c>
      <c r="L10" s="34">
        <v>2.0833412248396064</v>
      </c>
      <c r="M10" s="34">
        <v>0.3025651413800417</v>
      </c>
      <c r="N10" s="34">
        <v>0.96772016643083081</v>
      </c>
      <c r="O10" s="45"/>
    </row>
    <row r="11" spans="2:15" x14ac:dyDescent="0.2">
      <c r="B11" s="64"/>
      <c r="C11" s="27" t="s">
        <v>5</v>
      </c>
      <c r="D11" s="34">
        <v>0</v>
      </c>
      <c r="E11" s="34">
        <v>0.11869476231640916</v>
      </c>
      <c r="F11" s="34">
        <v>0</v>
      </c>
      <c r="G11" s="34">
        <v>0</v>
      </c>
      <c r="H11" s="34">
        <v>0</v>
      </c>
      <c r="I11" s="34">
        <v>2.4242843337273372E-2</v>
      </c>
      <c r="J11" s="34">
        <v>0</v>
      </c>
      <c r="K11" s="34">
        <v>0</v>
      </c>
      <c r="L11" s="34">
        <v>0</v>
      </c>
      <c r="M11" s="34">
        <v>0</v>
      </c>
      <c r="N11" s="34">
        <v>1.772701743236282E-2</v>
      </c>
      <c r="O11" s="45"/>
    </row>
    <row r="12" spans="2:15" x14ac:dyDescent="0.2">
      <c r="B12" s="64"/>
      <c r="C12" s="27" t="s">
        <v>6</v>
      </c>
      <c r="D12" s="34">
        <v>3.318629546594714</v>
      </c>
      <c r="E12" s="34">
        <v>1.3851911166910549</v>
      </c>
      <c r="F12" s="34">
        <v>0</v>
      </c>
      <c r="G12" s="34">
        <v>0</v>
      </c>
      <c r="H12" s="34">
        <v>0</v>
      </c>
      <c r="I12" s="34">
        <v>0.84585962109596813</v>
      </c>
      <c r="J12" s="34">
        <v>0.1755398976879794</v>
      </c>
      <c r="K12" s="34">
        <v>3.0774410201711606</v>
      </c>
      <c r="L12" s="34">
        <v>0.61889530126493708</v>
      </c>
      <c r="M12" s="34">
        <v>0.31331925741984884</v>
      </c>
      <c r="N12" s="34">
        <v>1.1091646863124012</v>
      </c>
      <c r="O12" s="45"/>
    </row>
    <row r="13" spans="2:15" x14ac:dyDescent="0.2">
      <c r="B13" s="64"/>
      <c r="C13" s="27" t="s">
        <v>7</v>
      </c>
      <c r="D13" s="34">
        <v>0.33726964713760765</v>
      </c>
      <c r="E13" s="34">
        <v>1.4042321412949903</v>
      </c>
      <c r="F13" s="34">
        <v>1.467983361712575</v>
      </c>
      <c r="G13" s="34">
        <v>0</v>
      </c>
      <c r="H13" s="34">
        <v>0</v>
      </c>
      <c r="I13" s="34">
        <v>1.1583302623570157</v>
      </c>
      <c r="J13" s="34">
        <v>4.0186172357772358</v>
      </c>
      <c r="K13" s="34">
        <v>2.4073252196957813</v>
      </c>
      <c r="L13" s="34">
        <v>1.5645526748051803</v>
      </c>
      <c r="M13" s="34">
        <v>0.2159517923055643</v>
      </c>
      <c r="N13" s="34">
        <v>1.3734682275879679</v>
      </c>
      <c r="O13" s="45"/>
    </row>
    <row r="14" spans="2:15" x14ac:dyDescent="0.2">
      <c r="B14" s="64"/>
      <c r="C14" s="27" t="s">
        <v>8</v>
      </c>
      <c r="D14" s="34">
        <v>0.71881245689322948</v>
      </c>
      <c r="E14" s="34">
        <v>1.1173887597521635</v>
      </c>
      <c r="F14" s="34">
        <v>1.0997824508263414</v>
      </c>
      <c r="G14" s="34">
        <v>0</v>
      </c>
      <c r="H14" s="34">
        <v>0</v>
      </c>
      <c r="I14" s="34">
        <v>0.27452099056808194</v>
      </c>
      <c r="J14" s="34">
        <v>0.49985687940689105</v>
      </c>
      <c r="K14" s="34">
        <v>0.6352694137453373</v>
      </c>
      <c r="L14" s="34">
        <v>0.42584366226415771</v>
      </c>
      <c r="M14" s="34">
        <v>0.33795467745573532</v>
      </c>
      <c r="N14" s="34">
        <v>0.51762417748843459</v>
      </c>
      <c r="O14" s="45"/>
    </row>
    <row r="15" spans="2:15" x14ac:dyDescent="0.2">
      <c r="B15" s="64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2.4249458851824199E-2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8.736521268057748E-4</v>
      </c>
      <c r="O15" s="45"/>
    </row>
    <row r="16" spans="2:15" x14ac:dyDescent="0.2">
      <c r="B16" s="64"/>
      <c r="C16" s="27" t="s">
        <v>10</v>
      </c>
      <c r="D16" s="34">
        <v>0</v>
      </c>
      <c r="E16" s="34">
        <v>2.9805799067127284E-2</v>
      </c>
      <c r="F16" s="34">
        <v>0.10315747685581732</v>
      </c>
      <c r="G16" s="34">
        <v>0</v>
      </c>
      <c r="H16" s="34">
        <v>0</v>
      </c>
      <c r="I16" s="34">
        <v>3.6499718395184393E-2</v>
      </c>
      <c r="J16" s="34">
        <v>0</v>
      </c>
      <c r="K16" s="34">
        <v>0</v>
      </c>
      <c r="L16" s="34">
        <v>9.0211651226835277E-2</v>
      </c>
      <c r="M16" s="34">
        <v>0.13442100988154004</v>
      </c>
      <c r="N16" s="34">
        <v>5.3969639029191128E-2</v>
      </c>
      <c r="O16" s="45"/>
    </row>
    <row r="17" spans="2:15" x14ac:dyDescent="0.2">
      <c r="B17" s="64"/>
      <c r="C17" s="27" t="s">
        <v>11</v>
      </c>
      <c r="D17" s="34">
        <v>2.2143645501781251</v>
      </c>
      <c r="E17" s="34">
        <v>6.4843730155413018E-2</v>
      </c>
      <c r="F17" s="34">
        <v>3.3119028550631611</v>
      </c>
      <c r="G17" s="34">
        <v>0</v>
      </c>
      <c r="H17" s="34">
        <v>0</v>
      </c>
      <c r="I17" s="34">
        <v>1.2376058928198394E-2</v>
      </c>
      <c r="J17" s="34">
        <v>0.44784215114038184</v>
      </c>
      <c r="K17" s="34">
        <v>0.26778580685870546</v>
      </c>
      <c r="L17" s="34">
        <v>0.28110284824978266</v>
      </c>
      <c r="M17" s="34">
        <v>0.3897139061501807</v>
      </c>
      <c r="N17" s="34">
        <v>0.39521186272975817</v>
      </c>
      <c r="O17" s="45"/>
    </row>
    <row r="18" spans="2:15" x14ac:dyDescent="0.2">
      <c r="B18" s="64"/>
      <c r="C18" s="27" t="s">
        <v>12</v>
      </c>
      <c r="D18" s="34">
        <v>8.3146241533895479E-2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2.414501452292773E-3</v>
      </c>
      <c r="O18" s="45"/>
    </row>
    <row r="19" spans="2:15" x14ac:dyDescent="0.2">
      <c r="B19" s="64"/>
      <c r="C19" s="29" t="s">
        <v>84</v>
      </c>
      <c r="D19" s="34">
        <v>2.9372008722976681</v>
      </c>
      <c r="E19" s="34">
        <v>1.2497522179390799</v>
      </c>
      <c r="F19" s="34">
        <v>1.8793580005191146</v>
      </c>
      <c r="G19" s="34">
        <v>10.958730713139031</v>
      </c>
      <c r="H19" s="34">
        <v>4.2513792697289858</v>
      </c>
      <c r="I19" s="34">
        <v>1.7328644979293779</v>
      </c>
      <c r="J19" s="34">
        <v>0.30785220581022865</v>
      </c>
      <c r="K19" s="34">
        <v>5.2330798322218854E-2</v>
      </c>
      <c r="L19" s="34">
        <v>2.8199470925074324</v>
      </c>
      <c r="M19" s="34">
        <v>1.0413615205388955</v>
      </c>
      <c r="N19" s="34">
        <v>1.7731950618611338</v>
      </c>
      <c r="O19" s="45"/>
    </row>
    <row r="20" spans="2:15" x14ac:dyDescent="0.2">
      <c r="B20" s="64"/>
      <c r="C20" s="27" t="s">
        <v>13</v>
      </c>
      <c r="D20" s="34">
        <v>0.35455164153889096</v>
      </c>
      <c r="E20" s="34">
        <v>0.25523759975797755</v>
      </c>
      <c r="F20" s="34">
        <v>0.40167253203325937</v>
      </c>
      <c r="G20" s="34">
        <v>0</v>
      </c>
      <c r="H20" s="34">
        <v>0</v>
      </c>
      <c r="I20" s="34">
        <v>0</v>
      </c>
      <c r="J20" s="34">
        <v>0.24728072408866814</v>
      </c>
      <c r="K20" s="34">
        <v>9.9244008988823226E-2</v>
      </c>
      <c r="L20" s="34">
        <v>0.51245096315331029</v>
      </c>
      <c r="M20" s="34">
        <v>0.56900972004831818</v>
      </c>
      <c r="N20" s="34">
        <v>0.28767073064320453</v>
      </c>
      <c r="O20" s="45"/>
    </row>
    <row r="21" spans="2:15" x14ac:dyDescent="0.2">
      <c r="B21" s="64"/>
      <c r="C21" s="27" t="s">
        <v>85</v>
      </c>
      <c r="D21" s="34">
        <v>0</v>
      </c>
      <c r="E21" s="34">
        <v>0.51487202774464969</v>
      </c>
      <c r="F21" s="34">
        <v>0.59271947661858659</v>
      </c>
      <c r="G21" s="34">
        <v>3.7979180776578949</v>
      </c>
      <c r="H21" s="34">
        <v>1.6795342475649919</v>
      </c>
      <c r="I21" s="34">
        <v>0.2903919089409624</v>
      </c>
      <c r="J21" s="34">
        <v>1.7166897929175664</v>
      </c>
      <c r="K21" s="34">
        <v>0</v>
      </c>
      <c r="L21" s="34">
        <v>1.2326132076620324</v>
      </c>
      <c r="M21" s="34">
        <v>2.8208482238319634</v>
      </c>
      <c r="N21" s="34">
        <v>1.2056647910141629</v>
      </c>
      <c r="O21" s="45"/>
    </row>
    <row r="22" spans="2:15" x14ac:dyDescent="0.2">
      <c r="B22" s="64"/>
      <c r="C22" s="27" t="s">
        <v>15</v>
      </c>
      <c r="D22" s="34">
        <v>0.19096838216367487</v>
      </c>
      <c r="E22" s="34">
        <v>3.506361458697712E-2</v>
      </c>
      <c r="F22" s="34">
        <v>0.36214379808263508</v>
      </c>
      <c r="G22" s="34">
        <v>0</v>
      </c>
      <c r="H22" s="34">
        <v>0</v>
      </c>
      <c r="I22" s="34">
        <v>0.17387410719474214</v>
      </c>
      <c r="J22" s="34">
        <v>0.1861883609176522</v>
      </c>
      <c r="K22" s="34">
        <v>6.9768334681275537E-2</v>
      </c>
      <c r="L22" s="34">
        <v>0.11320561720206444</v>
      </c>
      <c r="M22" s="34">
        <v>6.0992627795504795E-2</v>
      </c>
      <c r="N22" s="34">
        <v>0.10066272240326583</v>
      </c>
      <c r="O22" s="45"/>
    </row>
    <row r="23" spans="2:15" x14ac:dyDescent="0.2">
      <c r="B23" s="64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5"/>
    </row>
    <row r="24" spans="2:15" x14ac:dyDescent="0.2">
      <c r="B24" s="64"/>
      <c r="C24" s="27" t="s">
        <v>16</v>
      </c>
      <c r="D24" s="34">
        <v>4.993611875376855</v>
      </c>
      <c r="E24" s="34">
        <v>2.7939990865651296</v>
      </c>
      <c r="F24" s="34">
        <v>11.993326429518875</v>
      </c>
      <c r="G24" s="34">
        <v>13.304441716030249</v>
      </c>
      <c r="H24" s="34">
        <v>9.7111992822772297</v>
      </c>
      <c r="I24" s="34">
        <v>3.4494223487454874</v>
      </c>
      <c r="J24" s="34">
        <v>3.9276377882417717</v>
      </c>
      <c r="K24" s="34">
        <v>1.014731054322529</v>
      </c>
      <c r="L24" s="34">
        <v>4.7727200916671579</v>
      </c>
      <c r="M24" s="34">
        <v>3.3381198265032448</v>
      </c>
      <c r="N24" s="34">
        <v>4.0812159374166619</v>
      </c>
      <c r="O24" s="45"/>
    </row>
    <row r="25" spans="2:15" x14ac:dyDescent="0.2">
      <c r="B25" s="64"/>
      <c r="C25" s="27" t="s">
        <v>47</v>
      </c>
      <c r="D25" s="34">
        <v>1.6340719508146559</v>
      </c>
      <c r="E25" s="34">
        <v>0.10373149888622427</v>
      </c>
      <c r="F25" s="34">
        <v>0.90888946369383006</v>
      </c>
      <c r="G25" s="34">
        <v>0.34949091242854002</v>
      </c>
      <c r="H25" s="34">
        <v>0</v>
      </c>
      <c r="I25" s="34">
        <v>0</v>
      </c>
      <c r="J25" s="34">
        <v>0.24644509170268689</v>
      </c>
      <c r="K25" s="34">
        <v>0</v>
      </c>
      <c r="L25" s="34">
        <v>0</v>
      </c>
      <c r="M25" s="34">
        <v>3.2146299008793247E-2</v>
      </c>
      <c r="N25" s="34">
        <v>0.12819265392220344</v>
      </c>
      <c r="O25" s="45"/>
    </row>
    <row r="26" spans="2:15" x14ac:dyDescent="0.2">
      <c r="B26" s="64"/>
      <c r="C26" s="27" t="s">
        <v>17</v>
      </c>
      <c r="D26" s="34">
        <v>0</v>
      </c>
      <c r="E26" s="34">
        <v>0.18886636141019708</v>
      </c>
      <c r="F26" s="34">
        <v>2.3023098653720258</v>
      </c>
      <c r="G26" s="34">
        <v>0</v>
      </c>
      <c r="H26" s="34">
        <v>0</v>
      </c>
      <c r="I26" s="34">
        <v>0.17613921880683336</v>
      </c>
      <c r="J26" s="34">
        <v>0.6329746375259756</v>
      </c>
      <c r="K26" s="34">
        <v>1.1809690094757301</v>
      </c>
      <c r="L26" s="34">
        <v>1.1000766255939114</v>
      </c>
      <c r="M26" s="34">
        <v>0.23298585733349939</v>
      </c>
      <c r="N26" s="34">
        <v>0.60579570646059422</v>
      </c>
      <c r="O26" s="45"/>
    </row>
    <row r="27" spans="2:15" x14ac:dyDescent="0.2">
      <c r="B27" s="64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0.15072326428814531</v>
      </c>
      <c r="K27" s="34">
        <v>0</v>
      </c>
      <c r="L27" s="34">
        <v>0</v>
      </c>
      <c r="M27" s="34">
        <v>0</v>
      </c>
      <c r="N27" s="34">
        <v>9.7074601877786531E-3</v>
      </c>
      <c r="O27" s="45"/>
    </row>
    <row r="28" spans="2:15" x14ac:dyDescent="0.2">
      <c r="B28" s="64"/>
      <c r="C28" s="27" t="s">
        <v>20</v>
      </c>
      <c r="D28" s="34">
        <v>0</v>
      </c>
      <c r="E28" s="34">
        <v>6.3894851421162621E-2</v>
      </c>
      <c r="F28" s="34">
        <v>0.20185689048867883</v>
      </c>
      <c r="G28" s="34">
        <v>0</v>
      </c>
      <c r="H28" s="34">
        <v>0</v>
      </c>
      <c r="I28" s="34">
        <v>6.4435640661477084E-2</v>
      </c>
      <c r="J28" s="34">
        <v>7.3312676263814949E-2</v>
      </c>
      <c r="K28" s="34">
        <v>0</v>
      </c>
      <c r="L28" s="34">
        <v>0.22216457225923861</v>
      </c>
      <c r="M28" s="34">
        <v>4.6714165753378022E-2</v>
      </c>
      <c r="N28" s="34">
        <v>7.2860796548960063E-2</v>
      </c>
      <c r="O28" s="45"/>
    </row>
    <row r="29" spans="2:15" x14ac:dyDescent="0.2">
      <c r="B29" s="64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5"/>
    </row>
    <row r="30" spans="2:15" x14ac:dyDescent="0.2">
      <c r="B30" s="64"/>
      <c r="C30" s="27" t="s">
        <v>21</v>
      </c>
      <c r="D30" s="34">
        <v>0</v>
      </c>
      <c r="E30" s="34">
        <v>0.64245804333296419</v>
      </c>
      <c r="F30" s="34">
        <v>0.65366535978608931</v>
      </c>
      <c r="G30" s="34">
        <v>1.8976589385294123</v>
      </c>
      <c r="H30" s="34">
        <v>0</v>
      </c>
      <c r="I30" s="34">
        <v>0.16102533335649957</v>
      </c>
      <c r="J30" s="34">
        <v>0.23818918738699488</v>
      </c>
      <c r="K30" s="34">
        <v>0.59721984123506178</v>
      </c>
      <c r="L30" s="34">
        <v>1.8853561039479987</v>
      </c>
      <c r="M30" s="34">
        <v>0.26031770932354009</v>
      </c>
      <c r="N30" s="34">
        <v>0.66703361943093631</v>
      </c>
      <c r="O30" s="45"/>
    </row>
    <row r="31" spans="2:15" x14ac:dyDescent="0.2">
      <c r="B31" s="64"/>
      <c r="C31" s="27" t="s">
        <v>22</v>
      </c>
      <c r="D31" s="34">
        <v>1.1070838750925369</v>
      </c>
      <c r="E31" s="34">
        <v>0.10893272645767697</v>
      </c>
      <c r="F31" s="34">
        <v>2.2109665953864295</v>
      </c>
      <c r="G31" s="34">
        <v>0</v>
      </c>
      <c r="H31" s="34">
        <v>0.15567565277254111</v>
      </c>
      <c r="I31" s="34">
        <v>7.6575596779647259E-2</v>
      </c>
      <c r="J31" s="34">
        <v>1.2527926452827189</v>
      </c>
      <c r="K31" s="34">
        <v>0.59501415555919945</v>
      </c>
      <c r="L31" s="34">
        <v>1.0385983916781696</v>
      </c>
      <c r="M31" s="34">
        <v>4.8180263421329486E-2</v>
      </c>
      <c r="N31" s="34">
        <v>0.50324763905718739</v>
      </c>
      <c r="O31" s="45"/>
    </row>
    <row r="32" spans="2:15" ht="13.5" thickBot="1" x14ac:dyDescent="0.25">
      <c r="B32" s="64"/>
      <c r="C32" s="27" t="s">
        <v>23</v>
      </c>
      <c r="D32" s="34">
        <v>0.64103828089418524</v>
      </c>
      <c r="E32" s="34">
        <v>0.44812207427225026</v>
      </c>
      <c r="F32" s="34">
        <v>1.6663487307792886</v>
      </c>
      <c r="G32" s="34">
        <v>1.033529500517296</v>
      </c>
      <c r="H32" s="34">
        <v>1.0865467599051243E-2</v>
      </c>
      <c r="I32" s="34">
        <v>0.29228907882795413</v>
      </c>
      <c r="J32" s="34">
        <v>1.0820618721250741</v>
      </c>
      <c r="K32" s="34">
        <v>1.095431858341877</v>
      </c>
      <c r="L32" s="34">
        <v>0.98290188256086874</v>
      </c>
      <c r="M32" s="34">
        <v>0.56210901242538569</v>
      </c>
      <c r="N32" s="34">
        <v>0.74904412191141445</v>
      </c>
      <c r="O32" s="45"/>
    </row>
    <row r="33" spans="2:15" ht="13.5" thickBot="1" x14ac:dyDescent="0.25">
      <c r="B33" s="28" t="s">
        <v>45</v>
      </c>
      <c r="C33" s="27" t="s">
        <v>45</v>
      </c>
      <c r="D33" s="34">
        <v>0</v>
      </c>
      <c r="E33" s="34">
        <v>4.7285444751071237</v>
      </c>
      <c r="F33" s="34">
        <v>6.1336651412336423</v>
      </c>
      <c r="G33" s="34">
        <v>6.266109805940924E-2</v>
      </c>
      <c r="H33" s="34">
        <v>4.2248013763662833</v>
      </c>
      <c r="I33" s="34">
        <v>6.8730183958271285</v>
      </c>
      <c r="J33" s="34">
        <v>14.670828835524402</v>
      </c>
      <c r="K33" s="34">
        <v>2.0403811676701076</v>
      </c>
      <c r="L33" s="34">
        <v>7.6837539530217898</v>
      </c>
      <c r="M33" s="34">
        <v>7.4758584510074666</v>
      </c>
      <c r="N33" s="34">
        <v>5.9155560071177353</v>
      </c>
      <c r="O33" s="45"/>
    </row>
    <row r="34" spans="2:15" ht="13.5" thickBot="1" x14ac:dyDescent="0.25">
      <c r="B34" s="2" t="s">
        <v>67</v>
      </c>
      <c r="C34" s="27" t="s">
        <v>67</v>
      </c>
      <c r="D34" s="34">
        <v>4.6216557113588674</v>
      </c>
      <c r="E34" s="34">
        <v>1.8769300208883355</v>
      </c>
      <c r="F34" s="34">
        <v>5.1788200993165354</v>
      </c>
      <c r="G34" s="34">
        <v>4.4715857254674898</v>
      </c>
      <c r="H34" s="34">
        <v>2.9945204538124348</v>
      </c>
      <c r="I34" s="34">
        <v>3.9433183124109594</v>
      </c>
      <c r="J34" s="34">
        <v>2.8315597791186602</v>
      </c>
      <c r="K34" s="34">
        <v>1.1549165902565424</v>
      </c>
      <c r="L34" s="34">
        <v>3.2287898223327027</v>
      </c>
      <c r="M34" s="34">
        <v>4.2662361837983509</v>
      </c>
      <c r="N34" s="34">
        <v>3.1146640803474392</v>
      </c>
      <c r="O34" s="45"/>
    </row>
    <row r="35" spans="2:15" ht="26.25" thickBot="1" x14ac:dyDescent="0.25">
      <c r="B35" s="31" t="s">
        <v>24</v>
      </c>
      <c r="C35" s="29" t="s">
        <v>24</v>
      </c>
      <c r="D35" s="34">
        <v>0</v>
      </c>
      <c r="E35" s="34">
        <v>0.98885622876051094</v>
      </c>
      <c r="F35" s="34">
        <v>0</v>
      </c>
      <c r="G35" s="34">
        <v>7.9328255642256273</v>
      </c>
      <c r="H35" s="34">
        <v>1.3729622228814731</v>
      </c>
      <c r="I35" s="34">
        <v>1.7888003484163078</v>
      </c>
      <c r="J35" s="34">
        <v>1.3662703254128761</v>
      </c>
      <c r="K35" s="34">
        <v>0.95661310314009096</v>
      </c>
      <c r="L35" s="34">
        <v>1.6952658050631371</v>
      </c>
      <c r="M35" s="34">
        <v>0.62648813281697779</v>
      </c>
      <c r="N35" s="34">
        <v>1.3513950127355314</v>
      </c>
      <c r="O35" s="45"/>
    </row>
    <row r="36" spans="2:15" x14ac:dyDescent="0.2">
      <c r="B36" s="68" t="s">
        <v>94</v>
      </c>
      <c r="C36" s="27" t="s">
        <v>25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5"/>
    </row>
    <row r="37" spans="2:15" x14ac:dyDescent="0.2">
      <c r="B37" s="69"/>
      <c r="C37" s="29" t="s">
        <v>26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5"/>
    </row>
    <row r="38" spans="2:15" x14ac:dyDescent="0.2">
      <c r="B38" s="69"/>
      <c r="C38" s="27" t="s">
        <v>88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1.2105424065367165</v>
      </c>
      <c r="L38" s="34">
        <v>0</v>
      </c>
      <c r="M38" s="34">
        <v>0</v>
      </c>
      <c r="N38" s="34">
        <v>0.21996591929752185</v>
      </c>
      <c r="O38" s="45"/>
    </row>
    <row r="39" spans="2:15" x14ac:dyDescent="0.2">
      <c r="B39" s="69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45"/>
    </row>
    <row r="40" spans="2:15" x14ac:dyDescent="0.2">
      <c r="B40" s="69"/>
      <c r="C40" s="27" t="s">
        <v>27</v>
      </c>
      <c r="D40" s="34">
        <v>21.825536463365705</v>
      </c>
      <c r="E40" s="34">
        <v>22.964601226025536</v>
      </c>
      <c r="F40" s="34">
        <v>6.3039997765037752</v>
      </c>
      <c r="G40" s="34">
        <v>1.7505747606121558</v>
      </c>
      <c r="H40" s="34">
        <v>13.864082794300565</v>
      </c>
      <c r="I40" s="34">
        <v>16.911083311203086</v>
      </c>
      <c r="J40" s="34">
        <v>12.351328554325242</v>
      </c>
      <c r="K40" s="34">
        <v>5.836219746257985</v>
      </c>
      <c r="L40" s="34">
        <v>13.069088508037352</v>
      </c>
      <c r="M40" s="34">
        <v>19.347849581168781</v>
      </c>
      <c r="N40" s="34">
        <v>14.339977476812621</v>
      </c>
      <c r="O40" s="45"/>
    </row>
    <row r="41" spans="2:15" x14ac:dyDescent="0.2">
      <c r="B41" s="69"/>
      <c r="C41" s="27" t="s">
        <v>28</v>
      </c>
      <c r="D41" s="34">
        <v>0</v>
      </c>
      <c r="E41" s="34">
        <v>3.4716877369570307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0.42585855100537673</v>
      </c>
      <c r="O41" s="45"/>
    </row>
    <row r="42" spans="2:15" x14ac:dyDescent="0.2">
      <c r="B42" s="69"/>
      <c r="C42" s="27" t="s">
        <v>29</v>
      </c>
      <c r="D42" s="34">
        <v>0.53292705294163356</v>
      </c>
      <c r="E42" s="34">
        <v>1.5720159582817412</v>
      </c>
      <c r="F42" s="34">
        <v>0</v>
      </c>
      <c r="G42" s="34">
        <v>0</v>
      </c>
      <c r="H42" s="34">
        <v>0</v>
      </c>
      <c r="I42" s="34">
        <v>6.3721681241763639E-2</v>
      </c>
      <c r="J42" s="34">
        <v>1.1611674413366251</v>
      </c>
      <c r="K42" s="34">
        <v>1.5875806055155224</v>
      </c>
      <c r="L42" s="34">
        <v>8.9036070059422787</v>
      </c>
      <c r="M42" s="34">
        <v>2.8448642076589934</v>
      </c>
      <c r="N42" s="34">
        <v>2.5670921191349447</v>
      </c>
      <c r="O42" s="45"/>
    </row>
    <row r="43" spans="2:15" x14ac:dyDescent="0.2">
      <c r="B43" s="69"/>
      <c r="C43" s="27" t="s">
        <v>30</v>
      </c>
      <c r="D43" s="34">
        <v>0</v>
      </c>
      <c r="E43" s="34">
        <v>7.2923747374458587</v>
      </c>
      <c r="F43" s="34">
        <v>2.8537079426610616</v>
      </c>
      <c r="G43" s="34">
        <v>5.3289416783560286</v>
      </c>
      <c r="H43" s="34">
        <v>0</v>
      </c>
      <c r="I43" s="34">
        <v>0.27030960934778703</v>
      </c>
      <c r="J43" s="34">
        <v>1.8934403510178777</v>
      </c>
      <c r="K43" s="34">
        <v>5.3114845660621635</v>
      </c>
      <c r="L43" s="34">
        <v>3.5612321376126181E-2</v>
      </c>
      <c r="M43" s="34">
        <v>5.6691854213797743E-2</v>
      </c>
      <c r="N43" s="34">
        <v>2.3315126589397148</v>
      </c>
      <c r="O43" s="45"/>
    </row>
    <row r="44" spans="2:15" x14ac:dyDescent="0.2">
      <c r="B44" s="69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5"/>
    </row>
    <row r="45" spans="2:15" x14ac:dyDescent="0.2">
      <c r="B45" s="69"/>
      <c r="C45" s="27" t="s">
        <v>86</v>
      </c>
      <c r="D45" s="34">
        <v>0.51061181189429572</v>
      </c>
      <c r="E45" s="34">
        <v>2.2453641165171838</v>
      </c>
      <c r="F45" s="34">
        <v>7.8740684624738062</v>
      </c>
      <c r="G45" s="34">
        <v>0</v>
      </c>
      <c r="H45" s="34">
        <v>0</v>
      </c>
      <c r="I45" s="34">
        <v>0.17801572240819524</v>
      </c>
      <c r="J45" s="34">
        <v>0.71124536485514089</v>
      </c>
      <c r="K45" s="34">
        <v>0</v>
      </c>
      <c r="L45" s="34">
        <v>0</v>
      </c>
      <c r="M45" s="34">
        <v>2.1699702430426746</v>
      </c>
      <c r="N45" s="34">
        <v>1.0891251203106354</v>
      </c>
      <c r="O45" s="45"/>
    </row>
    <row r="46" spans="2:15" x14ac:dyDescent="0.2">
      <c r="B46" s="69"/>
      <c r="C46" s="27" t="s">
        <v>32</v>
      </c>
      <c r="D46" s="34">
        <v>34.62276553670651</v>
      </c>
      <c r="E46" s="34">
        <v>28.377927560083631</v>
      </c>
      <c r="F46" s="34">
        <v>20.199400025465529</v>
      </c>
      <c r="G46" s="34">
        <v>35.105015198056869</v>
      </c>
      <c r="H46" s="34">
        <v>40.040778829748568</v>
      </c>
      <c r="I46" s="34">
        <v>42.336024578739782</v>
      </c>
      <c r="J46" s="34">
        <v>36.773309653915263</v>
      </c>
      <c r="K46" s="34">
        <v>52.905897096575472</v>
      </c>
      <c r="L46" s="34">
        <v>33.997485768475535</v>
      </c>
      <c r="M46" s="34">
        <v>36.879229091376345</v>
      </c>
      <c r="N46" s="34">
        <v>38.382436791601727</v>
      </c>
      <c r="O46" s="45"/>
    </row>
    <row r="47" spans="2:15" x14ac:dyDescent="0.2">
      <c r="B47" s="69"/>
      <c r="C47" s="27" t="s">
        <v>33</v>
      </c>
      <c r="D47" s="34">
        <v>0</v>
      </c>
      <c r="E47" s="34">
        <v>2.0457787941322398</v>
      </c>
      <c r="F47" s="34">
        <v>0</v>
      </c>
      <c r="G47" s="34">
        <v>0</v>
      </c>
      <c r="H47" s="34">
        <v>2.5773838752197356</v>
      </c>
      <c r="I47" s="34">
        <v>0</v>
      </c>
      <c r="J47" s="34">
        <v>0</v>
      </c>
      <c r="K47" s="34">
        <v>1.4904406815132201</v>
      </c>
      <c r="L47" s="34">
        <v>5.4056823417179288E-2</v>
      </c>
      <c r="M47" s="34">
        <v>0.23531271674906329</v>
      </c>
      <c r="N47" s="34">
        <v>0.67147919561122615</v>
      </c>
      <c r="O47" s="45"/>
    </row>
    <row r="48" spans="2:15" ht="13.5" thickBot="1" x14ac:dyDescent="0.25">
      <c r="B48" s="70"/>
      <c r="C48" s="29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45"/>
    </row>
    <row r="49" spans="2:15" ht="13.5" thickBot="1" x14ac:dyDescent="0.25">
      <c r="B49" s="51" t="s">
        <v>87</v>
      </c>
      <c r="C49" s="27" t="s">
        <v>87</v>
      </c>
      <c r="D49" s="34">
        <v>3.2089821184642346</v>
      </c>
      <c r="E49" s="34">
        <v>2.0591823086809029</v>
      </c>
      <c r="F49" s="34">
        <v>5.604169355904844</v>
      </c>
      <c r="G49" s="34">
        <v>2.7953022957317444</v>
      </c>
      <c r="H49" s="34">
        <v>9.0113591049768615</v>
      </c>
      <c r="I49" s="34">
        <v>2.5058798135535625</v>
      </c>
      <c r="J49" s="34">
        <v>4.2508610895124548</v>
      </c>
      <c r="K49" s="34">
        <v>1.92714255825382</v>
      </c>
      <c r="L49" s="34">
        <v>1.4648549840994605</v>
      </c>
      <c r="M49" s="34">
        <v>5.2627786068114517</v>
      </c>
      <c r="N49" s="34">
        <v>3.2376658810248475</v>
      </c>
      <c r="O49" s="45"/>
    </row>
    <row r="50" spans="2:1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99.999999999999986</v>
      </c>
      <c r="O50" s="45"/>
    </row>
    <row r="52" spans="2:15" ht="127.5" customHeight="1" x14ac:dyDescent="0.2">
      <c r="B52" s="62" t="s">
        <v>95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</sheetData>
  <sortState ref="C9:O30">
    <sortCondition ref="C9"/>
  </sortState>
  <mergeCells count="5">
    <mergeCell ref="B2:M2"/>
    <mergeCell ref="B5:C5"/>
    <mergeCell ref="B9:B32"/>
    <mergeCell ref="B52:O52"/>
    <mergeCell ref="B36:B48"/>
  </mergeCells>
  <phoneticPr fontId="4" type="noConversion"/>
  <conditionalFormatting sqref="M6:N6 C6:K7 D8:N38 D40:N50">
    <cfRule type="cellIs" dxfId="118" priority="14" stopIfTrue="1" operator="equal">
      <formula>0</formula>
    </cfRule>
  </conditionalFormatting>
  <conditionalFormatting sqref="L6">
    <cfRule type="cellIs" dxfId="117" priority="13" stopIfTrue="1" operator="equal">
      <formula>0</formula>
    </cfRule>
  </conditionalFormatting>
  <conditionalFormatting sqref="M7:N7">
    <cfRule type="cellIs" dxfId="116" priority="10" stopIfTrue="1" operator="equal">
      <formula>0</formula>
    </cfRule>
  </conditionalFormatting>
  <conditionalFormatting sqref="L7">
    <cfRule type="cellIs" dxfId="115" priority="9" stopIfTrue="1" operator="equal">
      <formula>0</formula>
    </cfRule>
  </conditionalFormatting>
  <conditionalFormatting sqref="C35">
    <cfRule type="cellIs" dxfId="114" priority="6" stopIfTrue="1" operator="equal">
      <formula>0</formula>
    </cfRule>
  </conditionalFormatting>
  <conditionalFormatting sqref="C19">
    <cfRule type="cellIs" dxfId="113" priority="5" stopIfTrue="1" operator="equal">
      <formula>0</formula>
    </cfRule>
  </conditionalFormatting>
  <conditionalFormatting sqref="D39:N39">
    <cfRule type="cellIs" dxfId="112" priority="4" stopIfTrue="1" operator="equal">
      <formula>0</formula>
    </cfRule>
  </conditionalFormatting>
  <conditionalFormatting sqref="C39">
    <cfRule type="cellIs" dxfId="111" priority="3" stopIfTrue="1" operator="equal">
      <formula>0</formula>
    </cfRule>
  </conditionalFormatting>
  <conditionalFormatting sqref="C48">
    <cfRule type="cellIs" dxfId="110" priority="2" stopIfTrue="1" operator="equal">
      <formula>0</formula>
    </cfRule>
  </conditionalFormatting>
  <conditionalFormatting sqref="C37">
    <cfRule type="cellIs" dxfId="109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indexed="51"/>
    <pageSetUpPr fitToPage="1"/>
  </sheetPr>
  <dimension ref="B2:O52"/>
  <sheetViews>
    <sheetView showGridLines="0" zoomScale="80" zoomScaleNormal="80" workbookViewId="0">
      <selection activeCell="D6" sqref="D6:N50"/>
    </sheetView>
  </sheetViews>
  <sheetFormatPr baseColWidth="10" defaultColWidth="10" defaultRowHeight="12.75" x14ac:dyDescent="0.2"/>
  <cols>
    <col min="1" max="1" width="4.875" customWidth="1"/>
    <col min="2" max="2" width="16.25" customWidth="1"/>
    <col min="3" max="3" width="26.75" bestFit="1" customWidth="1"/>
    <col min="4" max="13" width="8.875" customWidth="1"/>
    <col min="14" max="14" width="10.625" customWidth="1"/>
    <col min="15" max="15" width="11.25" bestFit="1" customWidth="1"/>
    <col min="17" max="19" width="11.125" bestFit="1" customWidth="1"/>
  </cols>
  <sheetData>
    <row r="2" spans="2:15" ht="17.649999999999999" customHeight="1" x14ac:dyDescent="0.2">
      <c r="B2" s="67" t="s">
        <v>41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9"/>
    </row>
    <row r="3" spans="2:15" x14ac:dyDescent="0.2">
      <c r="B3" s="42" t="s">
        <v>96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5" t="s">
        <v>73</v>
      </c>
      <c r="C5" s="76"/>
      <c r="D5" s="16" t="s">
        <v>35</v>
      </c>
      <c r="E5" s="16" t="s">
        <v>92</v>
      </c>
      <c r="F5" s="17" t="s">
        <v>36</v>
      </c>
      <c r="G5" s="16" t="s">
        <v>37</v>
      </c>
      <c r="H5" s="16" t="s">
        <v>38</v>
      </c>
      <c r="I5" s="16" t="s">
        <v>44</v>
      </c>
      <c r="J5" s="16" t="s">
        <v>39</v>
      </c>
      <c r="K5" s="16" t="s">
        <v>46</v>
      </c>
      <c r="L5" s="16" t="s">
        <v>54</v>
      </c>
      <c r="M5" s="17" t="s">
        <v>48</v>
      </c>
      <c r="N5" s="5" t="s">
        <v>73</v>
      </c>
    </row>
    <row r="6" spans="2:15" ht="26.25" thickBot="1" x14ac:dyDescent="0.25">
      <c r="B6" s="1" t="s">
        <v>1</v>
      </c>
      <c r="C6" s="29" t="s">
        <v>1</v>
      </c>
      <c r="D6" s="34">
        <v>7.7219586862807459</v>
      </c>
      <c r="E6" s="34">
        <v>2.7540960700322779</v>
      </c>
      <c r="F6" s="34">
        <v>7.092393106719336</v>
      </c>
      <c r="G6" s="34">
        <v>8.0251005184001212</v>
      </c>
      <c r="H6" s="34">
        <v>4.8497394599453525</v>
      </c>
      <c r="I6" s="34">
        <v>6.1259394100492104</v>
      </c>
      <c r="J6" s="34">
        <v>5.2803156893071579</v>
      </c>
      <c r="K6" s="34">
        <v>5.3563678468314819</v>
      </c>
      <c r="L6" s="34">
        <v>4.6527779456772365</v>
      </c>
      <c r="M6" s="34">
        <v>5.7868302165674024</v>
      </c>
      <c r="N6" s="34">
        <v>5.2462585305860738</v>
      </c>
      <c r="O6" s="44"/>
    </row>
    <row r="7" spans="2:15" ht="26.25" thickBot="1" x14ac:dyDescent="0.25">
      <c r="B7" s="1" t="s">
        <v>2</v>
      </c>
      <c r="C7" s="29" t="s">
        <v>2</v>
      </c>
      <c r="D7" s="34">
        <v>18.583412311287322</v>
      </c>
      <c r="E7" s="34">
        <v>11.05591881897937</v>
      </c>
      <c r="F7" s="34">
        <v>10.554245885106482</v>
      </c>
      <c r="G7" s="34">
        <v>5.6977567216717659</v>
      </c>
      <c r="H7" s="34">
        <v>12.504459091778109</v>
      </c>
      <c r="I7" s="34">
        <v>15.891754572537135</v>
      </c>
      <c r="J7" s="34">
        <v>10.566976201232571</v>
      </c>
      <c r="K7" s="34">
        <v>9.8267990354500707</v>
      </c>
      <c r="L7" s="34">
        <v>11.582432925064561</v>
      </c>
      <c r="M7" s="34">
        <v>10.901116540425861</v>
      </c>
      <c r="N7" s="34">
        <v>11.223587426013157</v>
      </c>
      <c r="O7" s="44"/>
    </row>
    <row r="8" spans="2:15" ht="13.5" thickBot="1" x14ac:dyDescent="0.25">
      <c r="B8" s="2" t="s">
        <v>83</v>
      </c>
      <c r="C8" s="30" t="s">
        <v>83</v>
      </c>
      <c r="D8" s="34">
        <v>0</v>
      </c>
      <c r="E8" s="34">
        <v>2.6984347276288903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4.2268782681944819</v>
      </c>
      <c r="L8" s="34">
        <v>0</v>
      </c>
      <c r="M8" s="34">
        <v>3.0042560186522302</v>
      </c>
      <c r="N8" s="34">
        <v>1.7899052114271172</v>
      </c>
      <c r="O8" s="44"/>
    </row>
    <row r="9" spans="2:15" x14ac:dyDescent="0.2">
      <c r="B9" s="63" t="s">
        <v>3</v>
      </c>
      <c r="C9" s="27" t="s">
        <v>80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4"/>
    </row>
    <row r="10" spans="2:15" x14ac:dyDescent="0.2">
      <c r="B10" s="64"/>
      <c r="C10" s="27" t="s">
        <v>4</v>
      </c>
      <c r="D10" s="34">
        <v>0.48774180122470523</v>
      </c>
      <c r="E10" s="34">
        <v>1.1159804212557607</v>
      </c>
      <c r="F10" s="34">
        <v>1.5370178195154935</v>
      </c>
      <c r="G10" s="34">
        <v>0</v>
      </c>
      <c r="H10" s="34">
        <v>0.61352747521720385</v>
      </c>
      <c r="I10" s="34">
        <v>0.28356975270707574</v>
      </c>
      <c r="J10" s="34">
        <v>0.43362458702721224</v>
      </c>
      <c r="K10" s="34">
        <v>0.63943214970919648</v>
      </c>
      <c r="L10" s="34">
        <v>0.9890550276874629</v>
      </c>
      <c r="M10" s="34">
        <v>0.66029193406130082</v>
      </c>
      <c r="N10" s="34">
        <v>0.73214136140609276</v>
      </c>
      <c r="O10" s="44"/>
    </row>
    <row r="11" spans="2:15" x14ac:dyDescent="0.2">
      <c r="B11" s="64"/>
      <c r="C11" s="27" t="s">
        <v>5</v>
      </c>
      <c r="D11" s="34">
        <v>0</v>
      </c>
      <c r="E11" s="34">
        <v>0.14848066359786247</v>
      </c>
      <c r="F11" s="34">
        <v>5.9909856395597857E-2</v>
      </c>
      <c r="G11" s="34">
        <v>0</v>
      </c>
      <c r="H11" s="34">
        <v>0</v>
      </c>
      <c r="I11" s="34">
        <v>2.9037737575990326E-2</v>
      </c>
      <c r="J11" s="34">
        <v>0.14824396844132212</v>
      </c>
      <c r="K11" s="34">
        <v>0</v>
      </c>
      <c r="L11" s="34">
        <v>0</v>
      </c>
      <c r="M11" s="34">
        <v>1.1616454614702664E-2</v>
      </c>
      <c r="N11" s="34">
        <v>3.7354213725220214E-2</v>
      </c>
      <c r="O11" s="44"/>
    </row>
    <row r="12" spans="2:15" x14ac:dyDescent="0.2">
      <c r="B12" s="64"/>
      <c r="C12" s="27" t="s">
        <v>6</v>
      </c>
      <c r="D12" s="34">
        <v>2.7027623878354148</v>
      </c>
      <c r="E12" s="34">
        <v>3.645429121080578</v>
      </c>
      <c r="F12" s="34">
        <v>0</v>
      </c>
      <c r="G12" s="34">
        <v>0</v>
      </c>
      <c r="H12" s="34">
        <v>0</v>
      </c>
      <c r="I12" s="34">
        <v>1.6730337937326738</v>
      </c>
      <c r="J12" s="34">
        <v>7.358528574121008E-2</v>
      </c>
      <c r="K12" s="34">
        <v>2.4738616828027875</v>
      </c>
      <c r="L12" s="34">
        <v>1.2466180423415887</v>
      </c>
      <c r="M12" s="34">
        <v>1.2672969563568366</v>
      </c>
      <c r="N12" s="34">
        <v>1.6253118913125335</v>
      </c>
      <c r="O12" s="44"/>
    </row>
    <row r="13" spans="2:15" x14ac:dyDescent="0.2">
      <c r="B13" s="64"/>
      <c r="C13" s="27" t="s">
        <v>7</v>
      </c>
      <c r="D13" s="34">
        <v>0.5213934415574818</v>
      </c>
      <c r="E13" s="34">
        <v>1.909395014158322</v>
      </c>
      <c r="F13" s="34">
        <v>1.7073622621641198</v>
      </c>
      <c r="G13" s="34">
        <v>0</v>
      </c>
      <c r="H13" s="34">
        <v>0.4485842392153932</v>
      </c>
      <c r="I13" s="34">
        <v>0.9470457819826158</v>
      </c>
      <c r="J13" s="34">
        <v>2.0044978177580908</v>
      </c>
      <c r="K13" s="34">
        <v>1.9157931823006291</v>
      </c>
      <c r="L13" s="34">
        <v>1.0987718496282661</v>
      </c>
      <c r="M13" s="34">
        <v>1.1016215484102814</v>
      </c>
      <c r="N13" s="34">
        <v>1.3561160260503533</v>
      </c>
      <c r="O13" s="44"/>
    </row>
    <row r="14" spans="2:15" x14ac:dyDescent="0.2">
      <c r="B14" s="64"/>
      <c r="C14" s="27" t="s">
        <v>8</v>
      </c>
      <c r="D14" s="34">
        <v>1.0697800737515053</v>
      </c>
      <c r="E14" s="34">
        <v>0.86167892348993669</v>
      </c>
      <c r="F14" s="34">
        <v>0.4835502142585652</v>
      </c>
      <c r="G14" s="34">
        <v>0</v>
      </c>
      <c r="H14" s="34">
        <v>0.88491575939112321</v>
      </c>
      <c r="I14" s="34">
        <v>0.1397029523054559</v>
      </c>
      <c r="J14" s="34">
        <v>0.16065313670056072</v>
      </c>
      <c r="K14" s="34">
        <v>0.52576673471220348</v>
      </c>
      <c r="L14" s="34">
        <v>0.33975748163309039</v>
      </c>
      <c r="M14" s="34">
        <v>0.38515459705343719</v>
      </c>
      <c r="N14" s="34">
        <v>0.46149494388924084</v>
      </c>
      <c r="O14" s="44"/>
    </row>
    <row r="15" spans="2:15" x14ac:dyDescent="0.2">
      <c r="B15" s="64"/>
      <c r="C15" s="27" t="s">
        <v>9</v>
      </c>
      <c r="D15" s="34">
        <v>0</v>
      </c>
      <c r="E15" s="34">
        <v>7.8915620971900829E-2</v>
      </c>
      <c r="F15" s="34">
        <v>0.26954918327061606</v>
      </c>
      <c r="G15" s="34">
        <v>0</v>
      </c>
      <c r="H15" s="34">
        <v>3.1595498694042261E-2</v>
      </c>
      <c r="I15" s="34">
        <v>0</v>
      </c>
      <c r="J15" s="34">
        <v>0</v>
      </c>
      <c r="K15" s="34">
        <v>6.0270909360017187E-2</v>
      </c>
      <c r="L15" s="34">
        <v>0</v>
      </c>
      <c r="M15" s="34">
        <v>0.13353812240529281</v>
      </c>
      <c r="N15" s="34">
        <v>6.1781557214105089E-2</v>
      </c>
      <c r="O15" s="44"/>
    </row>
    <row r="16" spans="2:15" x14ac:dyDescent="0.2">
      <c r="B16" s="64"/>
      <c r="C16" s="27" t="s">
        <v>10</v>
      </c>
      <c r="D16" s="34">
        <v>0</v>
      </c>
      <c r="E16" s="34">
        <v>1.2037351607885246E-2</v>
      </c>
      <c r="F16" s="34">
        <v>4.2903196244595022E-2</v>
      </c>
      <c r="G16" s="34">
        <v>0</v>
      </c>
      <c r="H16" s="34">
        <v>0</v>
      </c>
      <c r="I16" s="34">
        <v>1.857450950785202E-2</v>
      </c>
      <c r="J16" s="34">
        <v>0</v>
      </c>
      <c r="K16" s="34">
        <v>0</v>
      </c>
      <c r="L16" s="34">
        <v>3.4118057478608528E-2</v>
      </c>
      <c r="M16" s="34">
        <v>5.2614704618178541E-2</v>
      </c>
      <c r="N16" s="34">
        <v>2.1667382641900112E-2</v>
      </c>
      <c r="O16" s="44"/>
    </row>
    <row r="17" spans="2:15" x14ac:dyDescent="0.2">
      <c r="B17" s="64"/>
      <c r="C17" s="27" t="s">
        <v>11</v>
      </c>
      <c r="D17" s="34">
        <v>1.9414613539442354</v>
      </c>
      <c r="E17" s="34">
        <v>0.21583863955066604</v>
      </c>
      <c r="F17" s="34">
        <v>2.1265712123051435</v>
      </c>
      <c r="G17" s="34">
        <v>0</v>
      </c>
      <c r="H17" s="34">
        <v>9.3974733406869196E-3</v>
      </c>
      <c r="I17" s="34">
        <v>6.2980333640017859E-3</v>
      </c>
      <c r="J17" s="34">
        <v>0.38335075636027982</v>
      </c>
      <c r="K17" s="34">
        <v>0.20665059486242865</v>
      </c>
      <c r="L17" s="34">
        <v>0.1968674619613244</v>
      </c>
      <c r="M17" s="34">
        <v>0.23352683572719965</v>
      </c>
      <c r="N17" s="34">
        <v>0.31816018666363627</v>
      </c>
      <c r="O17" s="44"/>
    </row>
    <row r="18" spans="2:15" x14ac:dyDescent="0.2">
      <c r="B18" s="64"/>
      <c r="C18" s="27" t="s">
        <v>12</v>
      </c>
      <c r="D18" s="34">
        <v>5.0093991126978529E-2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1.4069379000446539E-3</v>
      </c>
      <c r="O18" s="44"/>
    </row>
    <row r="19" spans="2:15" x14ac:dyDescent="0.2">
      <c r="B19" s="64"/>
      <c r="C19" s="29" t="s">
        <v>84</v>
      </c>
      <c r="D19" s="34">
        <v>2.6480143692592422</v>
      </c>
      <c r="E19" s="34">
        <v>0.8952527502523191</v>
      </c>
      <c r="F19" s="34">
        <v>1.4884707241322206</v>
      </c>
      <c r="G19" s="34">
        <v>6.6452240088253252</v>
      </c>
      <c r="H19" s="34">
        <v>3.4730358600854827</v>
      </c>
      <c r="I19" s="34">
        <v>1.1864628748828889</v>
      </c>
      <c r="J19" s="34">
        <v>0.16069492474351779</v>
      </c>
      <c r="K19" s="34">
        <v>6.1261540182439123E-2</v>
      </c>
      <c r="L19" s="34">
        <v>1.5855376077040395</v>
      </c>
      <c r="M19" s="34">
        <v>0.79816434911390133</v>
      </c>
      <c r="N19" s="34">
        <v>1.2025827649140544</v>
      </c>
      <c r="O19" s="44"/>
    </row>
    <row r="20" spans="2:15" x14ac:dyDescent="0.2">
      <c r="B20" s="64"/>
      <c r="C20" s="27" t="s">
        <v>13</v>
      </c>
      <c r="D20" s="34">
        <v>0.19934556425032338</v>
      </c>
      <c r="E20" s="34">
        <v>0.10308017802350854</v>
      </c>
      <c r="F20" s="34">
        <v>0.20817265497497361</v>
      </c>
      <c r="G20" s="34">
        <v>0</v>
      </c>
      <c r="H20" s="34">
        <v>0</v>
      </c>
      <c r="I20" s="34">
        <v>0</v>
      </c>
      <c r="J20" s="34">
        <v>7.9475812979492397E-2</v>
      </c>
      <c r="K20" s="34">
        <v>3.1531962140962558E-2</v>
      </c>
      <c r="L20" s="34">
        <v>0.19380929840882649</v>
      </c>
      <c r="M20" s="34">
        <v>0.22283161654483358</v>
      </c>
      <c r="N20" s="34">
        <v>0.1205644674063969</v>
      </c>
      <c r="O20" s="44"/>
    </row>
    <row r="21" spans="2:15" x14ac:dyDescent="0.2">
      <c r="B21" s="64"/>
      <c r="C21" s="27" t="s">
        <v>85</v>
      </c>
      <c r="D21" s="34">
        <v>0</v>
      </c>
      <c r="E21" s="34">
        <v>0.55932671074876317</v>
      </c>
      <c r="F21" s="34">
        <v>0.24887587588716858</v>
      </c>
      <c r="G21" s="34">
        <v>2.3404870408395952</v>
      </c>
      <c r="H21" s="34">
        <v>0.70408321416121866</v>
      </c>
      <c r="I21" s="34">
        <v>0.15809576873262957</v>
      </c>
      <c r="J21" s="34">
        <v>0.7384915005496806</v>
      </c>
      <c r="K21" s="34">
        <v>0</v>
      </c>
      <c r="L21" s="34">
        <v>0.71281756617466963</v>
      </c>
      <c r="M21" s="34">
        <v>1.2193671396948609</v>
      </c>
      <c r="N21" s="34">
        <v>0.65340825063898211</v>
      </c>
      <c r="O21" s="44"/>
    </row>
    <row r="22" spans="2:15" x14ac:dyDescent="0.2">
      <c r="B22" s="64"/>
      <c r="C22" s="27" t="s">
        <v>15</v>
      </c>
      <c r="D22" s="34">
        <v>0.51181237444556971</v>
      </c>
      <c r="E22" s="34">
        <v>0.223896143293632</v>
      </c>
      <c r="F22" s="34">
        <v>0.95589384422928236</v>
      </c>
      <c r="G22" s="34">
        <v>0.56819622232318057</v>
      </c>
      <c r="H22" s="34">
        <v>0</v>
      </c>
      <c r="I22" s="34">
        <v>8.8484080419269515E-2</v>
      </c>
      <c r="J22" s="34">
        <v>0.1425650274142943</v>
      </c>
      <c r="K22" s="34">
        <v>2.4174685147580241E-2</v>
      </c>
      <c r="L22" s="34">
        <v>0.4572216935821895</v>
      </c>
      <c r="M22" s="34">
        <v>0.17160713840448749</v>
      </c>
      <c r="N22" s="34">
        <v>0.24032773328579463</v>
      </c>
      <c r="O22" s="44"/>
    </row>
    <row r="23" spans="2:15" x14ac:dyDescent="0.2">
      <c r="B23" s="64"/>
      <c r="C23" s="27" t="s">
        <v>81</v>
      </c>
      <c r="D23" s="34">
        <v>0</v>
      </c>
      <c r="E23" s="34">
        <v>1.8096515006520691E-2</v>
      </c>
      <c r="F23" s="34">
        <v>0.1876635090533918</v>
      </c>
      <c r="G23" s="34">
        <v>0</v>
      </c>
      <c r="H23" s="34">
        <v>0</v>
      </c>
      <c r="I23" s="34">
        <v>0.14589785555153761</v>
      </c>
      <c r="J23" s="34">
        <v>0</v>
      </c>
      <c r="K23" s="34">
        <v>0</v>
      </c>
      <c r="L23" s="34">
        <v>0</v>
      </c>
      <c r="M23" s="34">
        <v>0</v>
      </c>
      <c r="N23" s="34">
        <v>1.9461936221843602E-2</v>
      </c>
      <c r="O23" s="44"/>
    </row>
    <row r="24" spans="2:15" x14ac:dyDescent="0.2">
      <c r="B24" s="64"/>
      <c r="C24" s="27" t="s">
        <v>16</v>
      </c>
      <c r="D24" s="34">
        <v>3.7392640205854151</v>
      </c>
      <c r="E24" s="34">
        <v>1.7615660529610098</v>
      </c>
      <c r="F24" s="34">
        <v>6.9316266042603241</v>
      </c>
      <c r="G24" s="34">
        <v>4.9042036445112842</v>
      </c>
      <c r="H24" s="34">
        <v>2.9816276802284292</v>
      </c>
      <c r="I24" s="34">
        <v>2.2733124943035188</v>
      </c>
      <c r="J24" s="34">
        <v>1.7939453973545592</v>
      </c>
      <c r="K24" s="34">
        <v>0.53787184342555117</v>
      </c>
      <c r="L24" s="34">
        <v>2.7586396731775111</v>
      </c>
      <c r="M24" s="34">
        <v>1.689937354167377</v>
      </c>
      <c r="N24" s="34">
        <v>2.1534977359947227</v>
      </c>
      <c r="O24" s="44"/>
    </row>
    <row r="25" spans="2:15" x14ac:dyDescent="0.2">
      <c r="B25" s="64"/>
      <c r="C25" s="27" t="s">
        <v>47</v>
      </c>
      <c r="D25" s="34">
        <v>0.67869734632069689</v>
      </c>
      <c r="E25" s="34">
        <v>4.1892952918163258E-2</v>
      </c>
      <c r="F25" s="34">
        <v>0.3992007410144261</v>
      </c>
      <c r="G25" s="34">
        <v>0.20328774606876684</v>
      </c>
      <c r="H25" s="34">
        <v>0.22423158217888214</v>
      </c>
      <c r="I25" s="34">
        <v>0</v>
      </c>
      <c r="J25" s="34">
        <v>0.1106608947859138</v>
      </c>
      <c r="K25" s="34">
        <v>0</v>
      </c>
      <c r="L25" s="34">
        <v>3.825893900892724E-2</v>
      </c>
      <c r="M25" s="34">
        <v>1.6292634499166042E-2</v>
      </c>
      <c r="N25" s="34">
        <v>7.5907067453556853E-2</v>
      </c>
      <c r="O25" s="44"/>
    </row>
    <row r="26" spans="2:15" x14ac:dyDescent="0.2">
      <c r="B26" s="64"/>
      <c r="C26" s="27" t="s">
        <v>17</v>
      </c>
      <c r="D26" s="34">
        <v>2.8186068699117738E-2</v>
      </c>
      <c r="E26" s="34">
        <v>0.26557988402139632</v>
      </c>
      <c r="F26" s="34">
        <v>1.1568018420115722</v>
      </c>
      <c r="G26" s="34">
        <v>0</v>
      </c>
      <c r="H26" s="34">
        <v>0</v>
      </c>
      <c r="I26" s="34">
        <v>0.54297352547502153</v>
      </c>
      <c r="J26" s="34">
        <v>0.20344620071954694</v>
      </c>
      <c r="K26" s="34">
        <v>0.86138562951499575</v>
      </c>
      <c r="L26" s="34">
        <v>0.90014129231235385</v>
      </c>
      <c r="M26" s="34">
        <v>0.18734300538887932</v>
      </c>
      <c r="N26" s="34">
        <v>0.49391944448562092</v>
      </c>
      <c r="O26" s="44"/>
    </row>
    <row r="27" spans="2:15" x14ac:dyDescent="0.2">
      <c r="B27" s="64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0.10138179122671571</v>
      </c>
      <c r="K27" s="34">
        <v>0</v>
      </c>
      <c r="L27" s="34">
        <v>0.15076909555429185</v>
      </c>
      <c r="M27" s="34">
        <v>6.2166850734365939E-2</v>
      </c>
      <c r="N27" s="34">
        <v>4.7557341446994174E-2</v>
      </c>
      <c r="O27" s="44"/>
    </row>
    <row r="28" spans="2:15" x14ac:dyDescent="0.2">
      <c r="B28" s="64"/>
      <c r="C28" s="27" t="s">
        <v>20</v>
      </c>
      <c r="D28" s="34">
        <v>0.15004057092537917</v>
      </c>
      <c r="E28" s="34">
        <v>8.4900694493293322E-2</v>
      </c>
      <c r="F28" s="34">
        <v>0.25199001114507757</v>
      </c>
      <c r="G28" s="34">
        <v>0</v>
      </c>
      <c r="H28" s="34">
        <v>0</v>
      </c>
      <c r="I28" s="34">
        <v>3.2791025261504729E-2</v>
      </c>
      <c r="J28" s="34">
        <v>0.11692766321729227</v>
      </c>
      <c r="K28" s="34">
        <v>0</v>
      </c>
      <c r="L28" s="34">
        <v>0.22400659021134389</v>
      </c>
      <c r="M28" s="34">
        <v>1.8284721257577387E-2</v>
      </c>
      <c r="N28" s="34">
        <v>7.9457380215089787E-2</v>
      </c>
      <c r="O28" s="44"/>
    </row>
    <row r="29" spans="2:15" x14ac:dyDescent="0.2">
      <c r="B29" s="64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2">
      <c r="B30" s="64"/>
      <c r="C30" s="27" t="s">
        <v>21</v>
      </c>
      <c r="D30" s="34">
        <v>0.19885484261606148</v>
      </c>
      <c r="E30" s="34">
        <v>0.78098008899228755</v>
      </c>
      <c r="F30" s="34">
        <v>1.13574961559782</v>
      </c>
      <c r="G30" s="34">
        <v>1.4248010653933676</v>
      </c>
      <c r="H30" s="34">
        <v>0.24617497987909687</v>
      </c>
      <c r="I30" s="34">
        <v>8.1945426679356642E-2</v>
      </c>
      <c r="J30" s="34">
        <v>0.38363455853289946</v>
      </c>
      <c r="K30" s="34">
        <v>1.0037693672211281</v>
      </c>
      <c r="L30" s="34">
        <v>2.0342926194098636</v>
      </c>
      <c r="M30" s="34">
        <v>1.0393478834061232</v>
      </c>
      <c r="N30" s="34">
        <v>1.0198690653847204</v>
      </c>
      <c r="O30" s="44"/>
    </row>
    <row r="31" spans="2:15" x14ac:dyDescent="0.2">
      <c r="B31" s="64"/>
      <c r="C31" s="27" t="s">
        <v>22</v>
      </c>
      <c r="D31" s="34">
        <v>0.43539720082756617</v>
      </c>
      <c r="E31" s="34">
        <v>4.3993528558030411E-2</v>
      </c>
      <c r="F31" s="34">
        <v>0.94241272839343493</v>
      </c>
      <c r="G31" s="34">
        <v>0</v>
      </c>
      <c r="H31" s="34">
        <v>0.89806099146230289</v>
      </c>
      <c r="I31" s="34">
        <v>0.14497556478363555</v>
      </c>
      <c r="J31" s="34">
        <v>0.78536325635064497</v>
      </c>
      <c r="K31" s="34">
        <v>0.20617300172637978</v>
      </c>
      <c r="L31" s="34">
        <v>0.39319946254300198</v>
      </c>
      <c r="M31" s="34">
        <v>1.8172258703524673E-2</v>
      </c>
      <c r="N31" s="34">
        <v>0.27509956045053219</v>
      </c>
      <c r="O31" s="44"/>
    </row>
    <row r="32" spans="2:15" ht="13.5" thickBot="1" x14ac:dyDescent="0.25">
      <c r="B32" s="64"/>
      <c r="C32" s="27" t="s">
        <v>23</v>
      </c>
      <c r="D32" s="34">
        <v>0.30226154787001258</v>
      </c>
      <c r="E32" s="34">
        <v>0.17144164720222765</v>
      </c>
      <c r="F32" s="34">
        <v>1.1156697378972493</v>
      </c>
      <c r="G32" s="34">
        <v>0.33816694023953958</v>
      </c>
      <c r="H32" s="34">
        <v>0</v>
      </c>
      <c r="I32" s="34">
        <v>0.16239813491257057</v>
      </c>
      <c r="J32" s="34">
        <v>0.35006822950206179</v>
      </c>
      <c r="K32" s="34">
        <v>0.45593180066523731</v>
      </c>
      <c r="L32" s="34">
        <v>0.28393821481328546</v>
      </c>
      <c r="M32" s="34">
        <v>0.26224736608980426</v>
      </c>
      <c r="N32" s="34">
        <v>0.31663606620946144</v>
      </c>
      <c r="O32" s="44"/>
    </row>
    <row r="33" spans="2:15" ht="13.5" thickBot="1" x14ac:dyDescent="0.25">
      <c r="B33" s="28" t="s">
        <v>45</v>
      </c>
      <c r="C33" s="27" t="s">
        <v>45</v>
      </c>
      <c r="D33" s="34">
        <v>6.4044619156257729</v>
      </c>
      <c r="E33" s="34">
        <v>3.7614134998343554</v>
      </c>
      <c r="F33" s="34">
        <v>12.829511008982939</v>
      </c>
      <c r="G33" s="34">
        <v>4.3232446404906719</v>
      </c>
      <c r="H33" s="34">
        <v>3.1984854298415071</v>
      </c>
      <c r="I33" s="34">
        <v>7.1725377290411378</v>
      </c>
      <c r="J33" s="34">
        <v>7.9964768427830073</v>
      </c>
      <c r="K33" s="34">
        <v>2.3175924525830136</v>
      </c>
      <c r="L33" s="34">
        <v>8.2080281532967057</v>
      </c>
      <c r="M33" s="34">
        <v>8.55864392077609</v>
      </c>
      <c r="N33" s="34">
        <v>6.2678391523279542</v>
      </c>
      <c r="O33" s="44"/>
    </row>
    <row r="34" spans="2:15" ht="13.5" thickBot="1" x14ac:dyDescent="0.25">
      <c r="B34" s="26" t="s">
        <v>67</v>
      </c>
      <c r="C34" s="27" t="s">
        <v>67</v>
      </c>
      <c r="D34" s="34">
        <v>3.6734636375624103</v>
      </c>
      <c r="E34" s="34">
        <v>2.2959208060756731</v>
      </c>
      <c r="F34" s="34">
        <v>7.0684988911411146</v>
      </c>
      <c r="G34" s="34">
        <v>3.7650054766290686</v>
      </c>
      <c r="H34" s="34">
        <v>2.1404262373972789</v>
      </c>
      <c r="I34" s="34">
        <v>3.3080199315019509</v>
      </c>
      <c r="J34" s="34">
        <v>2.2686495769759221</v>
      </c>
      <c r="K34" s="34">
        <v>1.1510152751850462</v>
      </c>
      <c r="L34" s="34">
        <v>3.0456887682430893</v>
      </c>
      <c r="M34" s="34">
        <v>3.8435260451836601</v>
      </c>
      <c r="N34" s="34">
        <v>2.8780768299633039</v>
      </c>
      <c r="O34" s="44"/>
    </row>
    <row r="35" spans="2:15" ht="26.25" thickBot="1" x14ac:dyDescent="0.25">
      <c r="B35" s="31" t="s">
        <v>24</v>
      </c>
      <c r="C35" s="29" t="s">
        <v>24</v>
      </c>
      <c r="D35" s="34">
        <v>0</v>
      </c>
      <c r="E35" s="34">
        <v>0.61002187460932511</v>
      </c>
      <c r="F35" s="34">
        <v>0</v>
      </c>
      <c r="G35" s="34">
        <v>7.0582527381751925</v>
      </c>
      <c r="H35" s="34">
        <v>0.32656829698261558</v>
      </c>
      <c r="I35" s="34">
        <v>2.243259524685052</v>
      </c>
      <c r="J35" s="34">
        <v>2.6085793101729919</v>
      </c>
      <c r="K35" s="34">
        <v>0.32880159973093642</v>
      </c>
      <c r="L35" s="34">
        <v>1.9576594826336322</v>
      </c>
      <c r="M35" s="34">
        <v>0.24283070732134632</v>
      </c>
      <c r="N35" s="34">
        <v>1.1723662185774328</v>
      </c>
      <c r="O35" s="44"/>
    </row>
    <row r="36" spans="2:15" x14ac:dyDescent="0.2">
      <c r="B36" s="68" t="s">
        <v>94</v>
      </c>
      <c r="C36" s="27" t="s">
        <v>25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2">
      <c r="B37" s="69"/>
      <c r="C37" s="29" t="s">
        <v>26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4"/>
    </row>
    <row r="38" spans="2:15" x14ac:dyDescent="0.2">
      <c r="B38" s="69"/>
      <c r="C38" s="27" t="s">
        <v>88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2.1247226538834667</v>
      </c>
      <c r="L38" s="34">
        <v>0</v>
      </c>
      <c r="M38" s="34">
        <v>0</v>
      </c>
      <c r="N38" s="34">
        <v>0.40296905992559789</v>
      </c>
      <c r="O38" s="44"/>
    </row>
    <row r="39" spans="2:15" x14ac:dyDescent="0.2">
      <c r="B39" s="69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44"/>
    </row>
    <row r="40" spans="2:15" x14ac:dyDescent="0.2">
      <c r="B40" s="69"/>
      <c r="C40" s="27" t="s">
        <v>27</v>
      </c>
      <c r="D40" s="34">
        <v>20.164307333883151</v>
      </c>
      <c r="E40" s="34">
        <v>10.838639703174115</v>
      </c>
      <c r="F40" s="34">
        <v>8.0596686774287392</v>
      </c>
      <c r="G40" s="34">
        <v>1.160343436309762</v>
      </c>
      <c r="H40" s="34">
        <v>20.292614478852279</v>
      </c>
      <c r="I40" s="34">
        <v>18.073420478114617</v>
      </c>
      <c r="J40" s="34">
        <v>19.279500730136199</v>
      </c>
      <c r="K40" s="34">
        <v>7.2693665270420036</v>
      </c>
      <c r="L40" s="34">
        <v>17.181072013622924</v>
      </c>
      <c r="M40" s="34">
        <v>17.129266200922903</v>
      </c>
      <c r="N40" s="34">
        <v>13.947655208831739</v>
      </c>
      <c r="O40" s="44"/>
    </row>
    <row r="41" spans="2:15" x14ac:dyDescent="0.2">
      <c r="B41" s="69"/>
      <c r="C41" s="27" t="s">
        <v>28</v>
      </c>
      <c r="D41" s="34">
        <v>0</v>
      </c>
      <c r="E41" s="34">
        <v>2.268066370375351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0.2937273760099019</v>
      </c>
      <c r="O41" s="44"/>
    </row>
    <row r="42" spans="2:15" x14ac:dyDescent="0.2">
      <c r="B42" s="69"/>
      <c r="C42" s="27" t="s">
        <v>29</v>
      </c>
      <c r="D42" s="34">
        <v>0.24125308823523683</v>
      </c>
      <c r="E42" s="34">
        <v>0.96828272463390308</v>
      </c>
      <c r="F42" s="34">
        <v>0</v>
      </c>
      <c r="G42" s="34">
        <v>0</v>
      </c>
      <c r="H42" s="34">
        <v>0</v>
      </c>
      <c r="I42" s="34">
        <v>4.0277287463254145E-2</v>
      </c>
      <c r="J42" s="34">
        <v>0.37319857744409202</v>
      </c>
      <c r="K42" s="34">
        <v>0.60428902775795956</v>
      </c>
      <c r="L42" s="34">
        <v>3.7712195346815345</v>
      </c>
      <c r="M42" s="34">
        <v>1.1129304245005036</v>
      </c>
      <c r="N42" s="34">
        <v>1.1790707330431995</v>
      </c>
      <c r="O42" s="44"/>
    </row>
    <row r="43" spans="2:15" x14ac:dyDescent="0.2">
      <c r="B43" s="69"/>
      <c r="C43" s="27" t="s">
        <v>30</v>
      </c>
      <c r="D43" s="34">
        <v>0.13026997620509539</v>
      </c>
      <c r="E43" s="34">
        <v>12.119106722362034</v>
      </c>
      <c r="F43" s="34">
        <v>3.2758013211828816</v>
      </c>
      <c r="G43" s="34">
        <v>21.117656173312842</v>
      </c>
      <c r="H43" s="34">
        <v>6.169773765775453</v>
      </c>
      <c r="I43" s="34">
        <v>1.6337725570488812</v>
      </c>
      <c r="J43" s="34">
        <v>2.9979123778097407</v>
      </c>
      <c r="K43" s="34">
        <v>7.0058745368106941</v>
      </c>
      <c r="L43" s="34">
        <v>1.7671977590985193</v>
      </c>
      <c r="M43" s="34">
        <v>0.24537054553973076</v>
      </c>
      <c r="N43" s="34">
        <v>4.7996118429963408</v>
      </c>
      <c r="O43" s="44"/>
    </row>
    <row r="44" spans="2:15" x14ac:dyDescent="0.2">
      <c r="B44" s="69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4"/>
    </row>
    <row r="45" spans="2:15" x14ac:dyDescent="0.2">
      <c r="B45" s="69"/>
      <c r="C45" s="27" t="s">
        <v>86</v>
      </c>
      <c r="D45" s="34">
        <v>0.53824797303915861</v>
      </c>
      <c r="E45" s="34">
        <v>0.61921359154935707</v>
      </c>
      <c r="F45" s="34">
        <v>4.7143025206355142</v>
      </c>
      <c r="G45" s="34">
        <v>0.47948612846246003</v>
      </c>
      <c r="H45" s="34">
        <v>0</v>
      </c>
      <c r="I45" s="34">
        <v>0.24149933298028028</v>
      </c>
      <c r="J45" s="34">
        <v>0.34062604912304828</v>
      </c>
      <c r="K45" s="34">
        <v>0.60805651452726983</v>
      </c>
      <c r="L45" s="34">
        <v>1.1761470256975386</v>
      </c>
      <c r="M45" s="34">
        <v>1.0045417323296573</v>
      </c>
      <c r="N45" s="34">
        <v>0.87369307531598095</v>
      </c>
      <c r="O45" s="44"/>
    </row>
    <row r="46" spans="2:15" x14ac:dyDescent="0.2">
      <c r="B46" s="69"/>
      <c r="C46" s="27" t="s">
        <v>32</v>
      </c>
      <c r="D46" s="34">
        <v>26.115609315832522</v>
      </c>
      <c r="E46" s="34">
        <v>33.332222315329538</v>
      </c>
      <c r="F46" s="34">
        <v>21.56364970406781</v>
      </c>
      <c r="G46" s="34">
        <v>28.882913422576767</v>
      </c>
      <c r="H46" s="34">
        <v>32.1684562754713</v>
      </c>
      <c r="I46" s="34">
        <v>35.170909889881223</v>
      </c>
      <c r="J46" s="34">
        <v>36.137050402215969</v>
      </c>
      <c r="K46" s="34">
        <v>46.839043962691385</v>
      </c>
      <c r="L46" s="34">
        <v>29.81467090234451</v>
      </c>
      <c r="M46" s="34">
        <v>32.097096509275438</v>
      </c>
      <c r="N46" s="34">
        <v>34.476685565556458</v>
      </c>
      <c r="O46" s="44"/>
    </row>
    <row r="47" spans="2:15" x14ac:dyDescent="0.2">
      <c r="B47" s="69"/>
      <c r="C47" s="27" t="s">
        <v>33</v>
      </c>
      <c r="D47" s="34">
        <v>0</v>
      </c>
      <c r="E47" s="34">
        <v>2.3268135640871686</v>
      </c>
      <c r="F47" s="34">
        <v>0</v>
      </c>
      <c r="G47" s="34">
        <v>0</v>
      </c>
      <c r="H47" s="34">
        <v>1.0346942748833692</v>
      </c>
      <c r="I47" s="34">
        <v>0</v>
      </c>
      <c r="J47" s="34">
        <v>0.55771561003504677</v>
      </c>
      <c r="K47" s="34">
        <v>0.964677142090273</v>
      </c>
      <c r="L47" s="34">
        <v>2.0662914891209607E-2</v>
      </c>
      <c r="M47" s="34">
        <v>9.2078249781518198E-2</v>
      </c>
      <c r="N47" s="34">
        <v>0.59472560027374688</v>
      </c>
      <c r="O47" s="44"/>
    </row>
    <row r="48" spans="2:15" ht="13.5" thickBot="1" x14ac:dyDescent="0.25">
      <c r="B48" s="70"/>
      <c r="C48" s="29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44"/>
    </row>
    <row r="49" spans="2:15" ht="13.5" thickBot="1" x14ac:dyDescent="0.25">
      <c r="B49" s="51" t="s">
        <v>87</v>
      </c>
      <c r="C49" s="27" t="s">
        <v>87</v>
      </c>
      <c r="D49" s="34">
        <v>0.76190880680886153</v>
      </c>
      <c r="E49" s="34">
        <v>1.4140863091445937</v>
      </c>
      <c r="F49" s="34">
        <v>3.5925372519840977</v>
      </c>
      <c r="G49" s="34">
        <v>3.0658740757702958</v>
      </c>
      <c r="H49" s="34">
        <v>6.7995479352188823</v>
      </c>
      <c r="I49" s="34">
        <v>2.184009974519654</v>
      </c>
      <c r="J49" s="34">
        <v>3.4223878233589744</v>
      </c>
      <c r="K49" s="34">
        <v>2.3726400734503841</v>
      </c>
      <c r="L49" s="34">
        <v>3.1846226011178942</v>
      </c>
      <c r="M49" s="34">
        <v>6.4300894174715353</v>
      </c>
      <c r="N49" s="34">
        <v>3.5401048542411044</v>
      </c>
      <c r="O49" s="44"/>
    </row>
    <row r="50" spans="2:1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100.00000000000001</v>
      </c>
      <c r="O50" s="44"/>
    </row>
    <row r="52" spans="2:15" ht="127.5" customHeight="1" x14ac:dyDescent="0.2">
      <c r="B52" s="62" t="s">
        <v>95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</sheetData>
  <sortState ref="C9:O30">
    <sortCondition ref="C9"/>
  </sortState>
  <mergeCells count="5">
    <mergeCell ref="B2:M2"/>
    <mergeCell ref="B5:C5"/>
    <mergeCell ref="B9:B32"/>
    <mergeCell ref="B52:O52"/>
    <mergeCell ref="B36:B48"/>
  </mergeCells>
  <phoneticPr fontId="4" type="noConversion"/>
  <conditionalFormatting sqref="M6:N6 C6:K7 D8:N38 D40:N50">
    <cfRule type="cellIs" dxfId="108" priority="14" stopIfTrue="1" operator="equal">
      <formula>0</formula>
    </cfRule>
  </conditionalFormatting>
  <conditionalFormatting sqref="L6">
    <cfRule type="cellIs" dxfId="107" priority="13" stopIfTrue="1" operator="equal">
      <formula>0</formula>
    </cfRule>
  </conditionalFormatting>
  <conditionalFormatting sqref="M7:N7">
    <cfRule type="cellIs" dxfId="106" priority="10" stopIfTrue="1" operator="equal">
      <formula>0</formula>
    </cfRule>
  </conditionalFormatting>
  <conditionalFormatting sqref="L7">
    <cfRule type="cellIs" dxfId="105" priority="9" stopIfTrue="1" operator="equal">
      <formula>0</formula>
    </cfRule>
  </conditionalFormatting>
  <conditionalFormatting sqref="C35">
    <cfRule type="cellIs" dxfId="104" priority="6" stopIfTrue="1" operator="equal">
      <formula>0</formula>
    </cfRule>
  </conditionalFormatting>
  <conditionalFormatting sqref="C19">
    <cfRule type="cellIs" dxfId="103" priority="5" stopIfTrue="1" operator="equal">
      <formula>0</formula>
    </cfRule>
  </conditionalFormatting>
  <conditionalFormatting sqref="D39:N39">
    <cfRule type="cellIs" dxfId="102" priority="4" stopIfTrue="1" operator="equal">
      <formula>0</formula>
    </cfRule>
  </conditionalFormatting>
  <conditionalFormatting sqref="C39">
    <cfRule type="cellIs" dxfId="101" priority="3" stopIfTrue="1" operator="equal">
      <formula>0</formula>
    </cfRule>
  </conditionalFormatting>
  <conditionalFormatting sqref="C48">
    <cfRule type="cellIs" dxfId="100" priority="2" stopIfTrue="1" operator="equal">
      <formula>0</formula>
    </cfRule>
  </conditionalFormatting>
  <conditionalFormatting sqref="C37">
    <cfRule type="cellIs" dxfId="9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indexed="51"/>
    <pageSetUpPr fitToPage="1"/>
  </sheetPr>
  <dimension ref="B2:O52"/>
  <sheetViews>
    <sheetView showGridLines="0" zoomScale="80" zoomScaleNormal="80" workbookViewId="0">
      <selection activeCell="D6" sqref="D6:N50"/>
    </sheetView>
  </sheetViews>
  <sheetFormatPr baseColWidth="10" defaultColWidth="10" defaultRowHeight="12.75" x14ac:dyDescent="0.2"/>
  <cols>
    <col min="1" max="1" width="4.875" customWidth="1"/>
    <col min="2" max="2" width="15.5" customWidth="1"/>
    <col min="3" max="3" width="26.75" bestFit="1" customWidth="1"/>
    <col min="4" max="4" width="8" bestFit="1" customWidth="1"/>
    <col min="5" max="5" width="7.75" bestFit="1" customWidth="1"/>
    <col min="6" max="7" width="8" bestFit="1" customWidth="1"/>
    <col min="8" max="8" width="7.75" bestFit="1" customWidth="1"/>
    <col min="9" max="9" width="8" bestFit="1" customWidth="1"/>
    <col min="10" max="10" width="8.125" customWidth="1"/>
    <col min="11" max="11" width="8" bestFit="1" customWidth="1"/>
    <col min="12" max="12" width="7.875" bestFit="1" customWidth="1"/>
    <col min="13" max="13" width="8" bestFit="1" customWidth="1"/>
    <col min="14" max="14" width="10.625" customWidth="1"/>
    <col min="15" max="15" width="11.25" bestFit="1" customWidth="1"/>
  </cols>
  <sheetData>
    <row r="2" spans="2:15" ht="17.649999999999999" customHeight="1" x14ac:dyDescent="0.2">
      <c r="B2" s="67" t="s">
        <v>41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9"/>
    </row>
    <row r="3" spans="2:15" x14ac:dyDescent="0.2">
      <c r="B3" s="42" t="s">
        <v>96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7" t="s">
        <v>74</v>
      </c>
      <c r="C5" s="78"/>
      <c r="D5" s="14" t="s">
        <v>35</v>
      </c>
      <c r="E5" s="14" t="s">
        <v>92</v>
      </c>
      <c r="F5" s="15" t="s">
        <v>36</v>
      </c>
      <c r="G5" s="14" t="s">
        <v>37</v>
      </c>
      <c r="H5" s="14" t="s">
        <v>38</v>
      </c>
      <c r="I5" s="14" t="s">
        <v>44</v>
      </c>
      <c r="J5" s="14" t="s">
        <v>39</v>
      </c>
      <c r="K5" s="14" t="s">
        <v>46</v>
      </c>
      <c r="L5" s="14" t="s">
        <v>54</v>
      </c>
      <c r="M5" s="15" t="s">
        <v>48</v>
      </c>
      <c r="N5" s="6" t="s">
        <v>74</v>
      </c>
    </row>
    <row r="6" spans="2:15" ht="26.25" thickBot="1" x14ac:dyDescent="0.25">
      <c r="B6" s="1" t="s">
        <v>1</v>
      </c>
      <c r="C6" s="29" t="s">
        <v>1</v>
      </c>
      <c r="D6" s="34">
        <v>8.0148745703030837</v>
      </c>
      <c r="E6" s="34">
        <v>4.4827087015925668</v>
      </c>
      <c r="F6" s="34">
        <v>7.5142050161640954</v>
      </c>
      <c r="G6" s="34">
        <v>10.487272874192996</v>
      </c>
      <c r="H6" s="34">
        <v>5.4581112426374698</v>
      </c>
      <c r="I6" s="34">
        <v>7.7108974319148107</v>
      </c>
      <c r="J6" s="34">
        <v>5.9676612549824197</v>
      </c>
      <c r="K6" s="34">
        <v>6.9959643533358022</v>
      </c>
      <c r="L6" s="34">
        <v>5.9843536614253523</v>
      </c>
      <c r="M6" s="34">
        <v>7.8430813452746202</v>
      </c>
      <c r="N6" s="34">
        <v>6.6766505525321875</v>
      </c>
      <c r="O6" s="44"/>
    </row>
    <row r="7" spans="2:15" ht="26.25" thickBot="1" x14ac:dyDescent="0.25">
      <c r="B7" s="1" t="s">
        <v>2</v>
      </c>
      <c r="C7" s="29" t="s">
        <v>2</v>
      </c>
      <c r="D7" s="34">
        <v>18.285731714192874</v>
      </c>
      <c r="E7" s="34">
        <v>13.32669566772203</v>
      </c>
      <c r="F7" s="34">
        <v>13.062874768861546</v>
      </c>
      <c r="G7" s="34">
        <v>6.6280427853957438</v>
      </c>
      <c r="H7" s="34">
        <v>14.459691098463123</v>
      </c>
      <c r="I7" s="34">
        <v>16.860142524781992</v>
      </c>
      <c r="J7" s="34">
        <v>12.980764514453055</v>
      </c>
      <c r="K7" s="34">
        <v>11.859954474845418</v>
      </c>
      <c r="L7" s="34">
        <v>12.68289135381783</v>
      </c>
      <c r="M7" s="34">
        <v>15.1764850474298</v>
      </c>
      <c r="N7" s="34">
        <v>13.413786237722995</v>
      </c>
      <c r="O7" s="44"/>
    </row>
    <row r="8" spans="2:15" ht="13.5" thickBot="1" x14ac:dyDescent="0.25">
      <c r="B8" s="2" t="s">
        <v>83</v>
      </c>
      <c r="C8" s="30" t="s">
        <v>83</v>
      </c>
      <c r="D8" s="34">
        <v>0</v>
      </c>
      <c r="E8" s="34">
        <v>0.35807364406707021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4.0449229167272698</v>
      </c>
      <c r="L8" s="34">
        <v>0</v>
      </c>
      <c r="M8" s="34">
        <v>2.9452646277986503</v>
      </c>
      <c r="N8" s="34">
        <v>1.4700977957978985</v>
      </c>
      <c r="O8" s="44"/>
    </row>
    <row r="9" spans="2:15" x14ac:dyDescent="0.2">
      <c r="B9" s="63" t="s">
        <v>3</v>
      </c>
      <c r="C9" s="27" t="s">
        <v>80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4"/>
    </row>
    <row r="10" spans="2:15" x14ac:dyDescent="0.2">
      <c r="B10" s="64"/>
      <c r="C10" s="27" t="s">
        <v>4</v>
      </c>
      <c r="D10" s="34">
        <v>0.51035109774452592</v>
      </c>
      <c r="E10" s="34">
        <v>1.0896366506886621</v>
      </c>
      <c r="F10" s="34">
        <v>2.1942898259982502</v>
      </c>
      <c r="G10" s="34">
        <v>0</v>
      </c>
      <c r="H10" s="34">
        <v>0.51886218757235358</v>
      </c>
      <c r="I10" s="34">
        <v>0.3137928266357175</v>
      </c>
      <c r="J10" s="34">
        <v>0.41275441942856955</v>
      </c>
      <c r="K10" s="34">
        <v>0.54278534046777827</v>
      </c>
      <c r="L10" s="34">
        <v>0.9375607627719178</v>
      </c>
      <c r="M10" s="34">
        <v>0.79705649401307832</v>
      </c>
      <c r="N10" s="34">
        <v>0.7738153358304225</v>
      </c>
      <c r="O10" s="44"/>
    </row>
    <row r="11" spans="2:15" x14ac:dyDescent="0.2">
      <c r="B11" s="64"/>
      <c r="C11" s="27" t="s">
        <v>5</v>
      </c>
      <c r="D11" s="34">
        <v>0</v>
      </c>
      <c r="E11" s="34">
        <v>0.18700835994024045</v>
      </c>
      <c r="F11" s="34">
        <v>5.4549745650274616E-2</v>
      </c>
      <c r="G11" s="34">
        <v>0</v>
      </c>
      <c r="H11" s="34">
        <v>0</v>
      </c>
      <c r="I11" s="34">
        <v>0.11191408764087421</v>
      </c>
      <c r="J11" s="34">
        <v>0.14710954384299069</v>
      </c>
      <c r="K11" s="34">
        <v>0</v>
      </c>
      <c r="L11" s="34">
        <v>0</v>
      </c>
      <c r="M11" s="34">
        <v>4.0140177784930925E-2</v>
      </c>
      <c r="N11" s="34">
        <v>5.3281264845300623E-2</v>
      </c>
      <c r="O11" s="44"/>
    </row>
    <row r="12" spans="2:15" x14ac:dyDescent="0.2">
      <c r="B12" s="64"/>
      <c r="C12" s="27" t="s">
        <v>6</v>
      </c>
      <c r="D12" s="34">
        <v>2.706622717599263</v>
      </c>
      <c r="E12" s="34">
        <v>3.5453154583162561</v>
      </c>
      <c r="F12" s="34">
        <v>0.60338875087216048</v>
      </c>
      <c r="G12" s="34">
        <v>0</v>
      </c>
      <c r="H12" s="34">
        <v>0</v>
      </c>
      <c r="I12" s="34">
        <v>1.7678937685620608</v>
      </c>
      <c r="J12" s="34">
        <v>9.7444777080452613E-2</v>
      </c>
      <c r="K12" s="34">
        <v>2.1907914943652593</v>
      </c>
      <c r="L12" s="34">
        <v>1.9860819610245419</v>
      </c>
      <c r="M12" s="34">
        <v>1.5134420484061044</v>
      </c>
      <c r="N12" s="34">
        <v>1.8265241873955633</v>
      </c>
      <c r="O12" s="44"/>
    </row>
    <row r="13" spans="2:15" x14ac:dyDescent="0.2">
      <c r="B13" s="64"/>
      <c r="C13" s="27" t="s">
        <v>7</v>
      </c>
      <c r="D13" s="34">
        <v>0.57100752928650511</v>
      </c>
      <c r="E13" s="34">
        <v>2.0793616849109022</v>
      </c>
      <c r="F13" s="34">
        <v>1.5526166238921948</v>
      </c>
      <c r="G13" s="34">
        <v>0</v>
      </c>
      <c r="H13" s="34">
        <v>0</v>
      </c>
      <c r="I13" s="34">
        <v>1.0051758860008739</v>
      </c>
      <c r="J13" s="34">
        <v>1.9741604768915015</v>
      </c>
      <c r="K13" s="34">
        <v>1.939120622947172</v>
      </c>
      <c r="L13" s="34">
        <v>0.9565088319330296</v>
      </c>
      <c r="M13" s="34">
        <v>1.3493465163044303</v>
      </c>
      <c r="N13" s="34">
        <v>1.415427375793846</v>
      </c>
      <c r="O13" s="44"/>
    </row>
    <row r="14" spans="2:15" x14ac:dyDescent="0.2">
      <c r="B14" s="64"/>
      <c r="C14" s="27" t="s">
        <v>8</v>
      </c>
      <c r="D14" s="34">
        <v>0.84679437673754465</v>
      </c>
      <c r="E14" s="34">
        <v>0.756839139816748</v>
      </c>
      <c r="F14" s="34">
        <v>0.4829115164278231</v>
      </c>
      <c r="G14" s="34">
        <v>0</v>
      </c>
      <c r="H14" s="34">
        <v>0.99607813429910941</v>
      </c>
      <c r="I14" s="34">
        <v>0.52113889749663611</v>
      </c>
      <c r="J14" s="34">
        <v>0.15618107702297104</v>
      </c>
      <c r="K14" s="34">
        <v>0.35748900262797761</v>
      </c>
      <c r="L14" s="34">
        <v>0.3115497290042864</v>
      </c>
      <c r="M14" s="34">
        <v>0.457426578209016</v>
      </c>
      <c r="N14" s="34">
        <v>0.45985542467040036</v>
      </c>
      <c r="O14" s="44"/>
    </row>
    <row r="15" spans="2:15" x14ac:dyDescent="0.2">
      <c r="B15" s="64"/>
      <c r="C15" s="27" t="s">
        <v>9</v>
      </c>
      <c r="D15" s="34">
        <v>0</v>
      </c>
      <c r="E15" s="34">
        <v>6.644651309701291E-2</v>
      </c>
      <c r="F15" s="34">
        <v>0.33296511240315724</v>
      </c>
      <c r="G15" s="34">
        <v>0</v>
      </c>
      <c r="H15" s="34">
        <v>1.1545196328889999E-2</v>
      </c>
      <c r="I15" s="34">
        <v>0</v>
      </c>
      <c r="J15" s="34">
        <v>0</v>
      </c>
      <c r="K15" s="34">
        <v>5.136262271560265E-2</v>
      </c>
      <c r="L15" s="34">
        <v>0</v>
      </c>
      <c r="M15" s="34">
        <v>0.13982116990649374</v>
      </c>
      <c r="N15" s="34">
        <v>6.2683061236515736E-2</v>
      </c>
      <c r="O15" s="44"/>
    </row>
    <row r="16" spans="2:15" x14ac:dyDescent="0.2">
      <c r="B16" s="64"/>
      <c r="C16" s="27" t="s">
        <v>10</v>
      </c>
      <c r="D16" s="34">
        <v>0</v>
      </c>
      <c r="E16" s="34">
        <v>9.8890031957221194E-3</v>
      </c>
      <c r="F16" s="34">
        <v>4.544876574400613E-2</v>
      </c>
      <c r="G16" s="34">
        <v>0</v>
      </c>
      <c r="H16" s="34">
        <v>0</v>
      </c>
      <c r="I16" s="34">
        <v>3.4943629982728701E-2</v>
      </c>
      <c r="J16" s="34">
        <v>0</v>
      </c>
      <c r="K16" s="34">
        <v>0</v>
      </c>
      <c r="L16" s="34">
        <v>3.3542425527877923E-2</v>
      </c>
      <c r="M16" s="34">
        <v>4.5586973770063939E-2</v>
      </c>
      <c r="N16" s="34">
        <v>1.9991162840386732E-2</v>
      </c>
      <c r="O16" s="44"/>
    </row>
    <row r="17" spans="2:15" x14ac:dyDescent="0.2">
      <c r="B17" s="64"/>
      <c r="C17" s="27" t="s">
        <v>11</v>
      </c>
      <c r="D17" s="34">
        <v>2.3130502453012189</v>
      </c>
      <c r="E17" s="34">
        <v>0.14174176949239353</v>
      </c>
      <c r="F17" s="34">
        <v>2.0241519818548772</v>
      </c>
      <c r="G17" s="34">
        <v>0</v>
      </c>
      <c r="H17" s="34">
        <v>4.2871991843232489E-2</v>
      </c>
      <c r="I17" s="34">
        <v>1.4674488717552125E-2</v>
      </c>
      <c r="J17" s="34">
        <v>0.3848656507122904</v>
      </c>
      <c r="K17" s="34">
        <v>0.17909436408413373</v>
      </c>
      <c r="L17" s="34">
        <v>0.1921570433590945</v>
      </c>
      <c r="M17" s="34">
        <v>0.25694544599639069</v>
      </c>
      <c r="N17" s="34">
        <v>0.33687328292383795</v>
      </c>
      <c r="O17" s="44"/>
    </row>
    <row r="18" spans="2:15" x14ac:dyDescent="0.2">
      <c r="B18" s="64"/>
      <c r="C18" s="27" t="s">
        <v>12</v>
      </c>
      <c r="D18" s="34">
        <v>0.13362899808013695</v>
      </c>
      <c r="E18" s="34">
        <v>3.0426081661752234E-2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8.7536650198822789E-3</v>
      </c>
      <c r="O18" s="44"/>
    </row>
    <row r="19" spans="2:15" x14ac:dyDescent="0.2">
      <c r="B19" s="64"/>
      <c r="C19" s="29" t="s">
        <v>84</v>
      </c>
      <c r="D19" s="34">
        <v>2.7089881420641193</v>
      </c>
      <c r="E19" s="34">
        <v>0.99429678350011585</v>
      </c>
      <c r="F19" s="34">
        <v>1.6671316922735575</v>
      </c>
      <c r="G19" s="34">
        <v>7.7400011971799882</v>
      </c>
      <c r="H19" s="34">
        <v>4.1933245154369194</v>
      </c>
      <c r="I19" s="34">
        <v>1.9041631156883576</v>
      </c>
      <c r="J19" s="34">
        <v>0.13183653900172193</v>
      </c>
      <c r="K19" s="34">
        <v>6.5170911017371935E-2</v>
      </c>
      <c r="L19" s="34">
        <v>1.718895736967043</v>
      </c>
      <c r="M19" s="34">
        <v>0.7645710773677219</v>
      </c>
      <c r="N19" s="34">
        <v>1.3094485184660871</v>
      </c>
      <c r="O19" s="44"/>
    </row>
    <row r="20" spans="2:15" x14ac:dyDescent="0.2">
      <c r="B20" s="64"/>
      <c r="C20" s="27" t="s">
        <v>13</v>
      </c>
      <c r="D20" s="34">
        <v>0.31290725407482994</v>
      </c>
      <c r="E20" s="34">
        <v>0.17848612194904839</v>
      </c>
      <c r="F20" s="34">
        <v>0.19348966237515702</v>
      </c>
      <c r="G20" s="34">
        <v>0</v>
      </c>
      <c r="H20" s="34">
        <v>0</v>
      </c>
      <c r="I20" s="34">
        <v>0</v>
      </c>
      <c r="J20" s="34">
        <v>7.3887252813794574E-2</v>
      </c>
      <c r="K20" s="34">
        <v>3.1876205961310682E-2</v>
      </c>
      <c r="L20" s="34">
        <v>0.1871028834654386</v>
      </c>
      <c r="M20" s="34">
        <v>0.1924194513916638</v>
      </c>
      <c r="N20" s="34">
        <v>0.12689883096725865</v>
      </c>
      <c r="O20" s="44"/>
    </row>
    <row r="21" spans="2:15" x14ac:dyDescent="0.2">
      <c r="B21" s="64"/>
      <c r="C21" s="27" t="s">
        <v>85</v>
      </c>
      <c r="D21" s="34">
        <v>0.45201394299468672</v>
      </c>
      <c r="E21" s="34">
        <v>0.60852452771685217</v>
      </c>
      <c r="F21" s="34">
        <v>0.22811925836541744</v>
      </c>
      <c r="G21" s="34">
        <v>2.3470916602742067</v>
      </c>
      <c r="H21" s="34">
        <v>0.6839582379550434</v>
      </c>
      <c r="I21" s="34">
        <v>0.14485249217011587</v>
      </c>
      <c r="J21" s="34">
        <v>0.70875686927521675</v>
      </c>
      <c r="K21" s="34">
        <v>0</v>
      </c>
      <c r="L21" s="34">
        <v>0.90908324531145879</v>
      </c>
      <c r="M21" s="34">
        <v>1.2106216415754183</v>
      </c>
      <c r="N21" s="34">
        <v>0.67035418919327461</v>
      </c>
      <c r="O21" s="44"/>
    </row>
    <row r="22" spans="2:15" x14ac:dyDescent="0.2">
      <c r="B22" s="64"/>
      <c r="C22" s="27" t="s">
        <v>15</v>
      </c>
      <c r="D22" s="34">
        <v>0.55820393363875853</v>
      </c>
      <c r="E22" s="34">
        <v>0.2020913891765013</v>
      </c>
      <c r="F22" s="34">
        <v>0.97558944281943771</v>
      </c>
      <c r="G22" s="34">
        <v>0.54047199191848638</v>
      </c>
      <c r="H22" s="34">
        <v>0</v>
      </c>
      <c r="I22" s="34">
        <v>7.8918700206974599E-2</v>
      </c>
      <c r="J22" s="34">
        <v>0.17331491069685301</v>
      </c>
      <c r="K22" s="34">
        <v>1.9283150414905935E-2</v>
      </c>
      <c r="L22" s="34">
        <v>0.43827210572859987</v>
      </c>
      <c r="M22" s="34">
        <v>0.2872005114813469</v>
      </c>
      <c r="N22" s="34">
        <v>0.26091762185006412</v>
      </c>
      <c r="O22" s="44"/>
    </row>
    <row r="23" spans="2:15" x14ac:dyDescent="0.2">
      <c r="B23" s="64"/>
      <c r="C23" s="27" t="s">
        <v>81</v>
      </c>
      <c r="D23" s="34">
        <v>0</v>
      </c>
      <c r="E23" s="34">
        <v>1.8023875514418013E-2</v>
      </c>
      <c r="F23" s="34">
        <v>9.8969081582728755E-2</v>
      </c>
      <c r="G23" s="34">
        <v>0</v>
      </c>
      <c r="H23" s="34">
        <v>0</v>
      </c>
      <c r="I23" s="34">
        <v>0.15133287473783091</v>
      </c>
      <c r="J23" s="34">
        <v>0</v>
      </c>
      <c r="K23" s="34">
        <v>0</v>
      </c>
      <c r="L23" s="34">
        <v>0</v>
      </c>
      <c r="M23" s="34">
        <v>0</v>
      </c>
      <c r="N23" s="34">
        <v>1.4637315240216239E-2</v>
      </c>
      <c r="O23" s="44"/>
    </row>
    <row r="24" spans="2:15" x14ac:dyDescent="0.2">
      <c r="B24" s="64"/>
      <c r="C24" s="27" t="s">
        <v>16</v>
      </c>
      <c r="D24" s="34">
        <v>3.0772759009705286</v>
      </c>
      <c r="E24" s="34">
        <v>1.6658731296960425</v>
      </c>
      <c r="F24" s="34">
        <v>5.6723764013518849</v>
      </c>
      <c r="G24" s="34">
        <v>4.7457031924221793</v>
      </c>
      <c r="H24" s="34">
        <v>4.3624126367330929</v>
      </c>
      <c r="I24" s="34">
        <v>1.858572907913576</v>
      </c>
      <c r="J24" s="34">
        <v>1.7842779643484958</v>
      </c>
      <c r="K24" s="34">
        <v>0.48680490634827384</v>
      </c>
      <c r="L24" s="34">
        <v>3.0145594406842853</v>
      </c>
      <c r="M24" s="34">
        <v>1.6576359082214058</v>
      </c>
      <c r="N24" s="34">
        <v>2.1161070115465299</v>
      </c>
      <c r="O24" s="44"/>
    </row>
    <row r="25" spans="2:15" x14ac:dyDescent="0.2">
      <c r="B25" s="64"/>
      <c r="C25" s="27" t="s">
        <v>47</v>
      </c>
      <c r="D25" s="34">
        <v>0.62823380568155862</v>
      </c>
      <c r="E25" s="34">
        <v>3.9002690616088131E-2</v>
      </c>
      <c r="F25" s="34">
        <v>0.44404892059148648</v>
      </c>
      <c r="G25" s="34">
        <v>0.19336450693121512</v>
      </c>
      <c r="H25" s="34">
        <v>9.1110073571766231E-2</v>
      </c>
      <c r="I25" s="34">
        <v>0</v>
      </c>
      <c r="J25" s="34">
        <v>0.1122147153592471</v>
      </c>
      <c r="K25" s="34">
        <v>0</v>
      </c>
      <c r="L25" s="34">
        <v>3.6106036350077038E-2</v>
      </c>
      <c r="M25" s="34">
        <v>1.5459929604356678E-2</v>
      </c>
      <c r="N25" s="34">
        <v>7.3300909932099506E-2</v>
      </c>
      <c r="O25" s="44"/>
    </row>
    <row r="26" spans="2:15" x14ac:dyDescent="0.2">
      <c r="B26" s="64"/>
      <c r="C26" s="27" t="s">
        <v>17</v>
      </c>
      <c r="D26" s="34">
        <v>6.3440028530823839E-2</v>
      </c>
      <c r="E26" s="34">
        <v>0.42054391531744395</v>
      </c>
      <c r="F26" s="34">
        <v>1.1689959966745485</v>
      </c>
      <c r="G26" s="34">
        <v>0</v>
      </c>
      <c r="H26" s="34">
        <v>0</v>
      </c>
      <c r="I26" s="34">
        <v>0.32103913501064396</v>
      </c>
      <c r="J26" s="34">
        <v>0.20424585249640112</v>
      </c>
      <c r="K26" s="34">
        <v>1.0117273751295051</v>
      </c>
      <c r="L26" s="34">
        <v>0.88303422053893887</v>
      </c>
      <c r="M26" s="34">
        <v>0.39675545091671605</v>
      </c>
      <c r="N26" s="34">
        <v>0.59022376751385119</v>
      </c>
      <c r="O26" s="44"/>
    </row>
    <row r="27" spans="2:15" x14ac:dyDescent="0.2">
      <c r="B27" s="64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0.12281038877688724</v>
      </c>
      <c r="K27" s="34">
        <v>0</v>
      </c>
      <c r="L27" s="34">
        <v>0.139859815089381</v>
      </c>
      <c r="M27" s="34">
        <v>5.549346486930562E-2</v>
      </c>
      <c r="N27" s="34">
        <v>4.4280388129111663E-2</v>
      </c>
      <c r="O27" s="44"/>
    </row>
    <row r="28" spans="2:15" x14ac:dyDescent="0.2">
      <c r="B28" s="64"/>
      <c r="C28" s="27" t="s">
        <v>20</v>
      </c>
      <c r="D28" s="34">
        <v>7.7825035049920846E-2</v>
      </c>
      <c r="E28" s="34">
        <v>6.0047014980008681E-2</v>
      </c>
      <c r="F28" s="34">
        <v>0.16146097059818074</v>
      </c>
      <c r="G28" s="34">
        <v>0</v>
      </c>
      <c r="H28" s="34">
        <v>0</v>
      </c>
      <c r="I28" s="34">
        <v>2.8766829815032452E-2</v>
      </c>
      <c r="J28" s="34">
        <v>0.13716759453514255</v>
      </c>
      <c r="K28" s="34">
        <v>0</v>
      </c>
      <c r="L28" s="34">
        <v>0.1922512029960694</v>
      </c>
      <c r="M28" s="34">
        <v>1.768626654375046E-2</v>
      </c>
      <c r="N28" s="34">
        <v>6.701704795531277E-2</v>
      </c>
      <c r="O28" s="44"/>
    </row>
    <row r="29" spans="2:15" x14ac:dyDescent="0.2">
      <c r="B29" s="64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2">
      <c r="B30" s="64"/>
      <c r="C30" s="27" t="s">
        <v>21</v>
      </c>
      <c r="D30" s="34">
        <v>0.25848603610192344</v>
      </c>
      <c r="E30" s="34">
        <v>0.61907938809660634</v>
      </c>
      <c r="F30" s="34">
        <v>1.4160338314223735</v>
      </c>
      <c r="G30" s="34">
        <v>1.3266622274042934</v>
      </c>
      <c r="H30" s="34">
        <v>0.29038191633254878</v>
      </c>
      <c r="I30" s="34">
        <v>6.4655594822659229E-2</v>
      </c>
      <c r="J30" s="34">
        <v>0.34970706107783361</v>
      </c>
      <c r="K30" s="34">
        <v>1.0280244260768783</v>
      </c>
      <c r="L30" s="34">
        <v>2.0754182554631484</v>
      </c>
      <c r="M30" s="34">
        <v>1.2493743525953411</v>
      </c>
      <c r="N30" s="34">
        <v>1.0679545950388041</v>
      </c>
      <c r="O30" s="44"/>
    </row>
    <row r="31" spans="2:15" x14ac:dyDescent="0.2">
      <c r="B31" s="64"/>
      <c r="C31" s="27" t="s">
        <v>22</v>
      </c>
      <c r="D31" s="34">
        <v>0.34931418999956426</v>
      </c>
      <c r="E31" s="34">
        <v>0.14975604689453589</v>
      </c>
      <c r="F31" s="34">
        <v>0.91045335741333566</v>
      </c>
      <c r="G31" s="34">
        <v>0</v>
      </c>
      <c r="H31" s="34">
        <v>0.81132339974207601</v>
      </c>
      <c r="I31" s="34">
        <v>0.17237423230002039</v>
      </c>
      <c r="J31" s="34">
        <v>0.7537817443287459</v>
      </c>
      <c r="K31" s="34">
        <v>0.16821060993057207</v>
      </c>
      <c r="L31" s="34">
        <v>0.3817544623577403</v>
      </c>
      <c r="M31" s="34">
        <v>1.7352673062093354E-2</v>
      </c>
      <c r="N31" s="34">
        <v>0.27878826442516202</v>
      </c>
      <c r="O31" s="44"/>
    </row>
    <row r="32" spans="2:15" ht="13.5" thickBot="1" x14ac:dyDescent="0.25">
      <c r="B32" s="64"/>
      <c r="C32" s="27" t="s">
        <v>23</v>
      </c>
      <c r="D32" s="34">
        <v>0.45515285932366489</v>
      </c>
      <c r="E32" s="34">
        <v>0.23133234652191301</v>
      </c>
      <c r="F32" s="34">
        <v>1.0276672660871349</v>
      </c>
      <c r="G32" s="34">
        <v>0.26051255159081288</v>
      </c>
      <c r="H32" s="34">
        <v>0</v>
      </c>
      <c r="I32" s="34">
        <v>0.2399346643990832</v>
      </c>
      <c r="J32" s="34">
        <v>0.36944850230067849</v>
      </c>
      <c r="K32" s="34">
        <v>0.37962712974920293</v>
      </c>
      <c r="L32" s="34">
        <v>0.30332226803034801</v>
      </c>
      <c r="M32" s="34">
        <v>0.27338907848225225</v>
      </c>
      <c r="N32" s="34">
        <v>0.32635024080162034</v>
      </c>
      <c r="O32" s="44"/>
    </row>
    <row r="33" spans="2:15" ht="13.5" thickBot="1" x14ac:dyDescent="0.25">
      <c r="B33" s="28" t="s">
        <v>45</v>
      </c>
      <c r="C33" s="27" t="s">
        <v>45</v>
      </c>
      <c r="D33" s="34">
        <v>7.9887182571596727</v>
      </c>
      <c r="E33" s="34">
        <v>7.3729072888575997</v>
      </c>
      <c r="F33" s="34">
        <v>14.171944253955818</v>
      </c>
      <c r="G33" s="34">
        <v>6.255714558279422</v>
      </c>
      <c r="H33" s="34">
        <v>7.7679750385087054</v>
      </c>
      <c r="I33" s="34">
        <v>8.9331829600443591</v>
      </c>
      <c r="J33" s="34">
        <v>9.4337503695293847</v>
      </c>
      <c r="K33" s="34">
        <v>4.6272647572950127</v>
      </c>
      <c r="L33" s="34">
        <v>9.0438918565958524</v>
      </c>
      <c r="M33" s="34">
        <v>9.9754478059631193</v>
      </c>
      <c r="N33" s="34">
        <v>8.1285537681961966</v>
      </c>
      <c r="O33" s="44"/>
    </row>
    <row r="34" spans="2:15" ht="13.5" thickBot="1" x14ac:dyDescent="0.25">
      <c r="B34" s="26" t="s">
        <v>67</v>
      </c>
      <c r="C34" s="27" t="s">
        <v>67</v>
      </c>
      <c r="D34" s="34">
        <v>3.5980224380546892</v>
      </c>
      <c r="E34" s="34">
        <v>3.1942976883524454</v>
      </c>
      <c r="F34" s="34">
        <v>6.8203556520120419</v>
      </c>
      <c r="G34" s="34">
        <v>3.5818946757668177</v>
      </c>
      <c r="H34" s="34">
        <v>2.6458852275005578</v>
      </c>
      <c r="I34" s="34">
        <v>3.4193525630695305</v>
      </c>
      <c r="J34" s="34">
        <v>2.3947181443276988</v>
      </c>
      <c r="K34" s="34">
        <v>1.3413913167202567</v>
      </c>
      <c r="L34" s="34">
        <v>3.1070596977603078</v>
      </c>
      <c r="M34" s="34">
        <v>3.2401305309792279</v>
      </c>
      <c r="N34" s="34">
        <v>2.9145280720188769</v>
      </c>
      <c r="O34" s="44"/>
    </row>
    <row r="35" spans="2:15" ht="26.25" thickBot="1" x14ac:dyDescent="0.25">
      <c r="B35" s="31" t="s">
        <v>24</v>
      </c>
      <c r="C35" s="29" t="s">
        <v>24</v>
      </c>
      <c r="D35" s="34">
        <v>0</v>
      </c>
      <c r="E35" s="34">
        <v>0.42986599414206661</v>
      </c>
      <c r="F35" s="34">
        <v>0</v>
      </c>
      <c r="G35" s="34">
        <v>6.1941755808252896</v>
      </c>
      <c r="H35" s="34">
        <v>0.22923978214292204</v>
      </c>
      <c r="I35" s="34">
        <v>2.3566893184264264</v>
      </c>
      <c r="J35" s="34">
        <v>2.1330016362020445</v>
      </c>
      <c r="K35" s="34">
        <v>0.26145632400786956</v>
      </c>
      <c r="L35" s="34">
        <v>1.3749142644513985</v>
      </c>
      <c r="M35" s="34">
        <v>0.22640693279878688</v>
      </c>
      <c r="N35" s="34">
        <v>0.87808263440223666</v>
      </c>
      <c r="O35" s="44"/>
    </row>
    <row r="36" spans="2:15" x14ac:dyDescent="0.2">
      <c r="B36" s="68" t="s">
        <v>94</v>
      </c>
      <c r="C36" s="27" t="s">
        <v>25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2">
      <c r="B37" s="69"/>
      <c r="C37" s="29" t="s">
        <v>26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4"/>
    </row>
    <row r="38" spans="2:15" x14ac:dyDescent="0.2">
      <c r="B38" s="69"/>
      <c r="C38" s="27" t="s">
        <v>88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2.2202489067451379</v>
      </c>
      <c r="L38" s="34">
        <v>0</v>
      </c>
      <c r="M38" s="34">
        <v>0</v>
      </c>
      <c r="N38" s="34">
        <v>0.4647828450126571</v>
      </c>
      <c r="O38" s="44"/>
    </row>
    <row r="39" spans="2:15" x14ac:dyDescent="0.2">
      <c r="B39" s="69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44"/>
    </row>
    <row r="40" spans="2:15" x14ac:dyDescent="0.2">
      <c r="B40" s="69"/>
      <c r="C40" s="27" t="s">
        <v>27</v>
      </c>
      <c r="D40" s="34">
        <v>19.167907040781188</v>
      </c>
      <c r="E40" s="34">
        <v>20.583049554646131</v>
      </c>
      <c r="F40" s="34">
        <v>7.1569653802244355</v>
      </c>
      <c r="G40" s="34">
        <v>1.2140989574772165</v>
      </c>
      <c r="H40" s="34">
        <v>16.475803301531297</v>
      </c>
      <c r="I40" s="34">
        <v>20.339426750053367</v>
      </c>
      <c r="J40" s="34">
        <v>19.256848468701023</v>
      </c>
      <c r="K40" s="34">
        <v>7.3719845607212076</v>
      </c>
      <c r="L40" s="34">
        <v>17.473717738302543</v>
      </c>
      <c r="M40" s="34">
        <v>15.950986305542077</v>
      </c>
      <c r="N40" s="34">
        <v>14.833707248999856</v>
      </c>
      <c r="O40" s="44"/>
    </row>
    <row r="41" spans="2:15" x14ac:dyDescent="0.2">
      <c r="B41" s="69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4"/>
    </row>
    <row r="42" spans="2:15" x14ac:dyDescent="0.2">
      <c r="B42" s="69"/>
      <c r="C42" s="27" t="s">
        <v>29</v>
      </c>
      <c r="D42" s="34">
        <v>0.21134755518862511</v>
      </c>
      <c r="E42" s="34">
        <v>0.8511496677424657</v>
      </c>
      <c r="F42" s="34">
        <v>0</v>
      </c>
      <c r="G42" s="34">
        <v>0</v>
      </c>
      <c r="H42" s="34">
        <v>0</v>
      </c>
      <c r="I42" s="34">
        <v>2.5204421747597728E-2</v>
      </c>
      <c r="J42" s="34">
        <v>0.3692722839071006</v>
      </c>
      <c r="K42" s="34">
        <v>0.45407970474882098</v>
      </c>
      <c r="L42" s="34">
        <v>3.6295068421643037</v>
      </c>
      <c r="M42" s="34">
        <v>0.67582830845812369</v>
      </c>
      <c r="N42" s="34">
        <v>1.026039979117126</v>
      </c>
      <c r="O42" s="44"/>
    </row>
    <row r="43" spans="2:15" x14ac:dyDescent="0.2">
      <c r="B43" s="69"/>
      <c r="C43" s="27" t="s">
        <v>30</v>
      </c>
      <c r="D43" s="34">
        <v>5.8213317672533814E-2</v>
      </c>
      <c r="E43" s="34">
        <v>3.8043179498333188</v>
      </c>
      <c r="F43" s="34">
        <v>1.8515816909173064</v>
      </c>
      <c r="G43" s="34">
        <v>18.715178345849555</v>
      </c>
      <c r="H43" s="34">
        <v>2.4632058973918234</v>
      </c>
      <c r="I43" s="34">
        <v>1.0564379800005037</v>
      </c>
      <c r="J43" s="34">
        <v>3.0761295876201</v>
      </c>
      <c r="K43" s="34">
        <v>7.9124329273140903</v>
      </c>
      <c r="L43" s="34">
        <v>0.6463137426912281</v>
      </c>
      <c r="M43" s="34">
        <v>0</v>
      </c>
      <c r="N43" s="34">
        <v>3.3681087190682777</v>
      </c>
      <c r="O43" s="44"/>
    </row>
    <row r="44" spans="2:15" x14ac:dyDescent="0.2">
      <c r="B44" s="69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4"/>
    </row>
    <row r="45" spans="2:15" x14ac:dyDescent="0.2">
      <c r="B45" s="69"/>
      <c r="C45" s="27" t="s">
        <v>86</v>
      </c>
      <c r="D45" s="34">
        <v>0.62639304044771527</v>
      </c>
      <c r="E45" s="34">
        <v>0.57149905222929342</v>
      </c>
      <c r="F45" s="34">
        <v>3.8927528097560717</v>
      </c>
      <c r="G45" s="34">
        <v>1.7331360319421329</v>
      </c>
      <c r="H45" s="34">
        <v>0</v>
      </c>
      <c r="I45" s="34">
        <v>0.11803187017947774</v>
      </c>
      <c r="J45" s="34">
        <v>0.43563635850389731</v>
      </c>
      <c r="K45" s="34">
        <v>0.50095064034855497</v>
      </c>
      <c r="L45" s="34">
        <v>1.4428969718368472</v>
      </c>
      <c r="M45" s="34">
        <v>0.83718196102219189</v>
      </c>
      <c r="N45" s="34">
        <v>0.88821431131871764</v>
      </c>
      <c r="O45" s="44"/>
    </row>
    <row r="46" spans="2:15" x14ac:dyDescent="0.2">
      <c r="B46" s="69"/>
      <c r="C46" s="27" t="s">
        <v>32</v>
      </c>
      <c r="D46" s="34">
        <v>23.976122527360186</v>
      </c>
      <c r="E46" s="34">
        <v>25.682825133808233</v>
      </c>
      <c r="F46" s="34">
        <v>20.341684010474939</v>
      </c>
      <c r="G46" s="34">
        <v>26.140714158227368</v>
      </c>
      <c r="H46" s="34">
        <v>31.056743273834257</v>
      </c>
      <c r="I46" s="34">
        <v>29.208439857383471</v>
      </c>
      <c r="J46" s="34">
        <v>31.6388904272765</v>
      </c>
      <c r="K46" s="34">
        <v>40.098652087148736</v>
      </c>
      <c r="L46" s="34">
        <v>26.009037064037667</v>
      </c>
      <c r="M46" s="34">
        <v>27.996394024174119</v>
      </c>
      <c r="N46" s="34">
        <v>29.77838240973243</v>
      </c>
      <c r="O46" s="44"/>
    </row>
    <row r="47" spans="2:15" x14ac:dyDescent="0.2">
      <c r="B47" s="69"/>
      <c r="C47" s="27" t="s">
        <v>33</v>
      </c>
      <c r="D47" s="34">
        <v>0</v>
      </c>
      <c r="E47" s="34">
        <v>3.4667003042189384</v>
      </c>
      <c r="F47" s="34">
        <v>0</v>
      </c>
      <c r="G47" s="34">
        <v>0</v>
      </c>
      <c r="H47" s="34">
        <v>1.7910254291166585</v>
      </c>
      <c r="I47" s="34">
        <v>0</v>
      </c>
      <c r="J47" s="34">
        <v>0.64465520837353585</v>
      </c>
      <c r="K47" s="34">
        <v>1.0459925562975043</v>
      </c>
      <c r="L47" s="34">
        <v>2.2495330250987548E-2</v>
      </c>
      <c r="M47" s="34">
        <v>7.3798314700500522E-2</v>
      </c>
      <c r="N47" s="34">
        <v>0.86427743473114516</v>
      </c>
      <c r="O47" s="44"/>
    </row>
    <row r="48" spans="2:15" ht="13.5" thickBot="1" x14ac:dyDescent="0.25">
      <c r="B48" s="70"/>
      <c r="C48" s="29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44"/>
    </row>
    <row r="49" spans="2:15" ht="13.5" thickBot="1" x14ac:dyDescent="0.25">
      <c r="B49" s="51" t="s">
        <v>87</v>
      </c>
      <c r="C49" s="27" t="s">
        <v>87</v>
      </c>
      <c r="D49" s="34">
        <v>2.0493734456598531</v>
      </c>
      <c r="E49" s="34">
        <v>2.7821874616885793</v>
      </c>
      <c r="F49" s="34">
        <v>3.9329782132357707</v>
      </c>
      <c r="G49" s="34">
        <v>1.8959647043222674</v>
      </c>
      <c r="H49" s="34">
        <v>5.6504514190581716</v>
      </c>
      <c r="I49" s="34">
        <v>1.238050190297713</v>
      </c>
      <c r="J49" s="34">
        <v>3.5747064061334584</v>
      </c>
      <c r="K49" s="34">
        <v>2.8133363119083725</v>
      </c>
      <c r="L49" s="34">
        <v>3.8858610500624025</v>
      </c>
      <c r="M49" s="34">
        <v>4.3212695853569016</v>
      </c>
      <c r="N49" s="34">
        <v>3.3913045297338567</v>
      </c>
      <c r="O49" s="44"/>
    </row>
    <row r="50" spans="2:1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100.00000000000003</v>
      </c>
      <c r="O50" s="44"/>
    </row>
    <row r="52" spans="2:15" ht="127.5" customHeight="1" x14ac:dyDescent="0.2">
      <c r="B52" s="62" t="s">
        <v>95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</sheetData>
  <sortState ref="C9:O30">
    <sortCondition ref="C9"/>
  </sortState>
  <mergeCells count="5">
    <mergeCell ref="B2:M2"/>
    <mergeCell ref="B5:C5"/>
    <mergeCell ref="B9:B32"/>
    <mergeCell ref="B52:O52"/>
    <mergeCell ref="B36:B48"/>
  </mergeCells>
  <phoneticPr fontId="4" type="noConversion"/>
  <conditionalFormatting sqref="C6 D6:K7 D8:N38 D40:N50">
    <cfRule type="cellIs" dxfId="98" priority="26" stopIfTrue="1" operator="equal">
      <formula>0</formula>
    </cfRule>
  </conditionalFormatting>
  <conditionalFormatting sqref="C7">
    <cfRule type="cellIs" dxfId="97" priority="20" stopIfTrue="1" operator="equal">
      <formula>0</formula>
    </cfRule>
  </conditionalFormatting>
  <conditionalFormatting sqref="C35">
    <cfRule type="cellIs" dxfId="96" priority="12" stopIfTrue="1" operator="equal">
      <formula>0</formula>
    </cfRule>
  </conditionalFormatting>
  <conditionalFormatting sqref="M6:N6">
    <cfRule type="cellIs" dxfId="95" priority="11" stopIfTrue="1" operator="equal">
      <formula>0</formula>
    </cfRule>
  </conditionalFormatting>
  <conditionalFormatting sqref="L6">
    <cfRule type="cellIs" dxfId="94" priority="10" stopIfTrue="1" operator="equal">
      <formula>0</formula>
    </cfRule>
  </conditionalFormatting>
  <conditionalFormatting sqref="M7:N7">
    <cfRule type="cellIs" dxfId="93" priority="9" stopIfTrue="1" operator="equal">
      <formula>0</formula>
    </cfRule>
  </conditionalFormatting>
  <conditionalFormatting sqref="L7">
    <cfRule type="cellIs" dxfId="92" priority="8" stopIfTrue="1" operator="equal">
      <formula>0</formula>
    </cfRule>
  </conditionalFormatting>
  <conditionalFormatting sqref="C19">
    <cfRule type="cellIs" dxfId="91" priority="5" stopIfTrue="1" operator="equal">
      <formula>0</formula>
    </cfRule>
  </conditionalFormatting>
  <conditionalFormatting sqref="D39:N39">
    <cfRule type="cellIs" dxfId="90" priority="4" stopIfTrue="1" operator="equal">
      <formula>0</formula>
    </cfRule>
  </conditionalFormatting>
  <conditionalFormatting sqref="C39">
    <cfRule type="cellIs" dxfId="89" priority="3" stopIfTrue="1" operator="equal">
      <formula>0</formula>
    </cfRule>
  </conditionalFormatting>
  <conditionalFormatting sqref="C48">
    <cfRule type="cellIs" dxfId="88" priority="2" stopIfTrue="1" operator="equal">
      <formula>0</formula>
    </cfRule>
  </conditionalFormatting>
  <conditionalFormatting sqref="C37">
    <cfRule type="cellIs" dxfId="87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1"/>
    <pageSetUpPr fitToPage="1"/>
  </sheetPr>
  <dimension ref="B2:O52"/>
  <sheetViews>
    <sheetView showGridLines="0" zoomScale="80" zoomScaleNormal="80" workbookViewId="0">
      <selection activeCell="D6" sqref="D6:N50"/>
    </sheetView>
  </sheetViews>
  <sheetFormatPr baseColWidth="10" defaultColWidth="10" defaultRowHeight="12.75" x14ac:dyDescent="0.2"/>
  <cols>
    <col min="1" max="1" width="4.875" customWidth="1"/>
    <col min="2" max="2" width="15.75" customWidth="1"/>
    <col min="3" max="3" width="26.75" bestFit="1" customWidth="1"/>
    <col min="4" max="13" width="8" customWidth="1"/>
    <col min="14" max="14" width="10.625" customWidth="1"/>
    <col min="15" max="15" width="11.25" bestFit="1" customWidth="1"/>
    <col min="17" max="17" width="11.125" bestFit="1" customWidth="1"/>
  </cols>
  <sheetData>
    <row r="2" spans="2:15" ht="17.649999999999999" customHeight="1" x14ac:dyDescent="0.2">
      <c r="B2" s="67" t="s">
        <v>41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9"/>
    </row>
    <row r="3" spans="2:15" x14ac:dyDescent="0.2">
      <c r="B3" s="42" t="s">
        <v>96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4.5" customHeight="1" thickBot="1" x14ac:dyDescent="0.25">
      <c r="B5" s="79" t="s">
        <v>75</v>
      </c>
      <c r="C5" s="80"/>
      <c r="D5" s="12" t="s">
        <v>35</v>
      </c>
      <c r="E5" s="12" t="s">
        <v>92</v>
      </c>
      <c r="F5" s="13" t="s">
        <v>36</v>
      </c>
      <c r="G5" s="12" t="s">
        <v>37</v>
      </c>
      <c r="H5" s="12" t="s">
        <v>38</v>
      </c>
      <c r="I5" s="12" t="s">
        <v>44</v>
      </c>
      <c r="J5" s="12" t="s">
        <v>39</v>
      </c>
      <c r="K5" s="12" t="s">
        <v>46</v>
      </c>
      <c r="L5" s="12" t="s">
        <v>54</v>
      </c>
      <c r="M5" s="13" t="s">
        <v>48</v>
      </c>
      <c r="N5" s="3" t="s">
        <v>75</v>
      </c>
    </row>
    <row r="6" spans="2:15" ht="26.25" thickBot="1" x14ac:dyDescent="0.25">
      <c r="B6" s="25" t="s">
        <v>1</v>
      </c>
      <c r="C6" s="29" t="s">
        <v>1</v>
      </c>
      <c r="D6" s="54">
        <v>7.8790411925293915</v>
      </c>
      <c r="E6" s="54">
        <v>4.8247781591180168</v>
      </c>
      <c r="F6" s="54">
        <v>8.1013790743545968</v>
      </c>
      <c r="G6" s="54">
        <v>11.919896941636548</v>
      </c>
      <c r="H6" s="54">
        <v>5.9628075847702569</v>
      </c>
      <c r="I6" s="54">
        <v>9.1510301347612319</v>
      </c>
      <c r="J6" s="54">
        <v>6.5791186157896462</v>
      </c>
      <c r="K6" s="54">
        <v>8.0365718180448695</v>
      </c>
      <c r="L6" s="54">
        <v>6.9392313684441387</v>
      </c>
      <c r="M6" s="54">
        <v>8.7010215681039682</v>
      </c>
      <c r="N6" s="55">
        <v>7.4228313001614517</v>
      </c>
      <c r="O6" s="44"/>
    </row>
    <row r="7" spans="2:15" ht="26.25" thickBot="1" x14ac:dyDescent="0.25">
      <c r="B7" s="25" t="s">
        <v>2</v>
      </c>
      <c r="C7" s="29" t="s">
        <v>2</v>
      </c>
      <c r="D7" s="54">
        <v>18.281001802836531</v>
      </c>
      <c r="E7" s="54">
        <v>12.828405969520739</v>
      </c>
      <c r="F7" s="54">
        <v>16.503069119813489</v>
      </c>
      <c r="G7" s="54">
        <v>8.4673921169155175</v>
      </c>
      <c r="H7" s="54">
        <v>15.882074262078866</v>
      </c>
      <c r="I7" s="54">
        <v>16.585036183765219</v>
      </c>
      <c r="J7" s="54">
        <v>12.16697272057168</v>
      </c>
      <c r="K7" s="54">
        <v>10.882166001197762</v>
      </c>
      <c r="L7" s="54">
        <v>14.355214938372477</v>
      </c>
      <c r="M7" s="54">
        <v>15.054569575127783</v>
      </c>
      <c r="N7" s="55">
        <v>13.633838489060771</v>
      </c>
      <c r="O7" s="44"/>
    </row>
    <row r="8" spans="2:15" ht="13.5" thickBot="1" x14ac:dyDescent="0.25">
      <c r="B8" s="26" t="s">
        <v>83</v>
      </c>
      <c r="C8" s="30" t="s">
        <v>83</v>
      </c>
      <c r="D8" s="56">
        <v>0</v>
      </c>
      <c r="E8" s="56">
        <v>0.28545604648085537</v>
      </c>
      <c r="F8" s="56">
        <v>0</v>
      </c>
      <c r="G8" s="56">
        <v>0</v>
      </c>
      <c r="H8" s="56">
        <v>0</v>
      </c>
      <c r="I8" s="56">
        <v>0</v>
      </c>
      <c r="J8" s="56">
        <v>0</v>
      </c>
      <c r="K8" s="56">
        <v>3.6455684111990241</v>
      </c>
      <c r="L8" s="56">
        <v>0</v>
      </c>
      <c r="M8" s="56">
        <v>2.8716556323277653</v>
      </c>
      <c r="N8" s="57">
        <v>1.350860090923897</v>
      </c>
      <c r="O8" s="44"/>
    </row>
    <row r="9" spans="2:15" ht="12.75" customHeight="1" x14ac:dyDescent="0.2">
      <c r="B9" s="63" t="s">
        <v>3</v>
      </c>
      <c r="C9" s="27" t="s">
        <v>80</v>
      </c>
      <c r="D9" s="60">
        <v>0</v>
      </c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  <c r="L9" s="60">
        <v>0</v>
      </c>
      <c r="M9" s="60">
        <v>0</v>
      </c>
      <c r="N9" s="58">
        <v>0</v>
      </c>
      <c r="O9" s="44"/>
    </row>
    <row r="10" spans="2:15" ht="12.75" customHeight="1" x14ac:dyDescent="0.2">
      <c r="B10" s="64"/>
      <c r="C10" s="27" t="s">
        <v>4</v>
      </c>
      <c r="D10" s="60">
        <v>0.50442422616315286</v>
      </c>
      <c r="E10" s="60">
        <v>1.0556546753896261</v>
      </c>
      <c r="F10" s="60">
        <v>2.1387461375945325</v>
      </c>
      <c r="G10" s="60">
        <v>0</v>
      </c>
      <c r="H10" s="60">
        <v>0.26793103898997095</v>
      </c>
      <c r="I10" s="60">
        <v>0.50363412134011165</v>
      </c>
      <c r="J10" s="60">
        <v>0.38127461191983347</v>
      </c>
      <c r="K10" s="60">
        <v>0.49683664673739469</v>
      </c>
      <c r="L10" s="60">
        <v>0.86675254832086057</v>
      </c>
      <c r="M10" s="60">
        <v>0.81915822697658025</v>
      </c>
      <c r="N10" s="58">
        <v>0.76077416467609671</v>
      </c>
      <c r="O10" s="44"/>
    </row>
    <row r="11" spans="2:15" x14ac:dyDescent="0.2">
      <c r="B11" s="64"/>
      <c r="C11" s="27" t="s">
        <v>5</v>
      </c>
      <c r="D11" s="60">
        <v>0</v>
      </c>
      <c r="E11" s="60">
        <v>0.18121599679795439</v>
      </c>
      <c r="F11" s="60">
        <v>4.9896793291745789E-2</v>
      </c>
      <c r="G11" s="60">
        <v>0</v>
      </c>
      <c r="H11" s="60">
        <v>0</v>
      </c>
      <c r="I11" s="60">
        <v>0.18996671599790935</v>
      </c>
      <c r="J11" s="60">
        <v>0.1679267775242495</v>
      </c>
      <c r="K11" s="60">
        <v>0</v>
      </c>
      <c r="L11" s="60">
        <v>0.1421747872538428</v>
      </c>
      <c r="M11" s="60">
        <v>8.123256434103561E-2</v>
      </c>
      <c r="N11" s="58">
        <v>8.9531733295378016E-2</v>
      </c>
      <c r="O11" s="44"/>
    </row>
    <row r="12" spans="2:15" x14ac:dyDescent="0.2">
      <c r="B12" s="64"/>
      <c r="C12" s="27" t="s">
        <v>6</v>
      </c>
      <c r="D12" s="60">
        <v>2.6774834317252387</v>
      </c>
      <c r="E12" s="60">
        <v>3.5763506909560698</v>
      </c>
      <c r="F12" s="60">
        <v>0.60943745062347954</v>
      </c>
      <c r="G12" s="60">
        <v>0</v>
      </c>
      <c r="H12" s="60">
        <v>0</v>
      </c>
      <c r="I12" s="60">
        <v>2.5904875567641654</v>
      </c>
      <c r="J12" s="60">
        <v>9.7163489167099368E-2</v>
      </c>
      <c r="K12" s="60">
        <v>1.9397400171576891</v>
      </c>
      <c r="L12" s="60">
        <v>2.1850219052677877</v>
      </c>
      <c r="M12" s="60">
        <v>1.6805196522107866</v>
      </c>
      <c r="N12" s="58">
        <v>1.911708930249399</v>
      </c>
      <c r="O12" s="44"/>
    </row>
    <row r="13" spans="2:15" x14ac:dyDescent="0.2">
      <c r="B13" s="64"/>
      <c r="C13" s="27" t="s">
        <v>7</v>
      </c>
      <c r="D13" s="60">
        <v>0.5862491011636376</v>
      </c>
      <c r="E13" s="60">
        <v>1.8989857444231828</v>
      </c>
      <c r="F13" s="60">
        <v>1.7655096195738074</v>
      </c>
      <c r="G13" s="60">
        <v>0</v>
      </c>
      <c r="H13" s="60">
        <v>9.6680808331988902E-2</v>
      </c>
      <c r="I13" s="60">
        <v>1.3855384212297583</v>
      </c>
      <c r="J13" s="60">
        <v>1.8447492789160704</v>
      </c>
      <c r="K13" s="60">
        <v>1.6036427608282011</v>
      </c>
      <c r="L13" s="60">
        <v>1.1406154840830316</v>
      </c>
      <c r="M13" s="60">
        <v>1.479320894984874</v>
      </c>
      <c r="N13" s="58">
        <v>1.4105224456997623</v>
      </c>
      <c r="O13" s="44"/>
    </row>
    <row r="14" spans="2:15" x14ac:dyDescent="0.2">
      <c r="B14" s="64"/>
      <c r="C14" s="27" t="s">
        <v>8</v>
      </c>
      <c r="D14" s="60">
        <v>0.91445665453167146</v>
      </c>
      <c r="E14" s="60">
        <v>0.54953449040093616</v>
      </c>
      <c r="F14" s="60">
        <v>0.50564012432221306</v>
      </c>
      <c r="G14" s="60">
        <v>0</v>
      </c>
      <c r="H14" s="60">
        <v>0.51376604168318751</v>
      </c>
      <c r="I14" s="60">
        <v>0.63731076967906675</v>
      </c>
      <c r="J14" s="60">
        <v>0.14060123196001753</v>
      </c>
      <c r="K14" s="60">
        <v>0.31926768001437122</v>
      </c>
      <c r="L14" s="60">
        <v>0.30996286788915361</v>
      </c>
      <c r="M14" s="60">
        <v>0.5474775755688055</v>
      </c>
      <c r="N14" s="58">
        <v>0.43095998301815475</v>
      </c>
      <c r="O14" s="44"/>
    </row>
    <row r="15" spans="2:15" x14ac:dyDescent="0.2">
      <c r="B15" s="64"/>
      <c r="C15" s="27" t="s">
        <v>9</v>
      </c>
      <c r="D15" s="60">
        <v>0</v>
      </c>
      <c r="E15" s="60">
        <v>5.8092068733202079E-2</v>
      </c>
      <c r="F15" s="60">
        <v>0.34559464498539694</v>
      </c>
      <c r="G15" s="60">
        <v>0</v>
      </c>
      <c r="H15" s="60">
        <v>2.1919915292073339E-2</v>
      </c>
      <c r="I15" s="60">
        <v>0</v>
      </c>
      <c r="J15" s="60">
        <v>0</v>
      </c>
      <c r="K15" s="60">
        <v>4.3762675180979767E-2</v>
      </c>
      <c r="L15" s="60">
        <v>0</v>
      </c>
      <c r="M15" s="60">
        <v>9.8618049515693473E-2</v>
      </c>
      <c r="N15" s="58">
        <v>5.5583734412051854E-2</v>
      </c>
      <c r="O15" s="44"/>
    </row>
    <row r="16" spans="2:15" x14ac:dyDescent="0.2">
      <c r="B16" s="64"/>
      <c r="C16" s="27" t="s">
        <v>10</v>
      </c>
      <c r="D16" s="60">
        <v>0</v>
      </c>
      <c r="E16" s="60">
        <v>7.9245677134584976E-3</v>
      </c>
      <c r="F16" s="60">
        <v>5.0690946098459047E-2</v>
      </c>
      <c r="G16" s="60">
        <v>0</v>
      </c>
      <c r="H16" s="60">
        <v>0</v>
      </c>
      <c r="I16" s="60">
        <v>6.48378866065355E-2</v>
      </c>
      <c r="J16" s="60">
        <v>0</v>
      </c>
      <c r="K16" s="60">
        <v>0</v>
      </c>
      <c r="L16" s="60">
        <v>2.7709240521252083E-2</v>
      </c>
      <c r="M16" s="60">
        <v>3.8707635794864817E-2</v>
      </c>
      <c r="N16" s="58">
        <v>1.8597904209851496E-2</v>
      </c>
      <c r="O16" s="44"/>
    </row>
    <row r="17" spans="2:15" x14ac:dyDescent="0.2">
      <c r="B17" s="64"/>
      <c r="C17" s="27" t="s">
        <v>11</v>
      </c>
      <c r="D17" s="60">
        <v>2.167042801210215</v>
      </c>
      <c r="E17" s="60">
        <v>0.11364953163955087</v>
      </c>
      <c r="F17" s="60">
        <v>1.9832345927716835</v>
      </c>
      <c r="G17" s="60">
        <v>0</v>
      </c>
      <c r="H17" s="60">
        <v>4.0747857309935652E-2</v>
      </c>
      <c r="I17" s="60">
        <v>2.9313213116049609E-2</v>
      </c>
      <c r="J17" s="60">
        <v>0.36312362441650742</v>
      </c>
      <c r="K17" s="60">
        <v>0.15438335391260838</v>
      </c>
      <c r="L17" s="60">
        <v>0.20132917487959653</v>
      </c>
      <c r="M17" s="60">
        <v>0.26457675763021898</v>
      </c>
      <c r="N17" s="58">
        <v>0.34878830712056103</v>
      </c>
      <c r="O17" s="44"/>
    </row>
    <row r="18" spans="2:15" x14ac:dyDescent="0.2">
      <c r="B18" s="64"/>
      <c r="C18" s="27" t="s">
        <v>12</v>
      </c>
      <c r="D18" s="60">
        <v>0.18986441704267937</v>
      </c>
      <c r="E18" s="60">
        <v>3.6912018192091653E-2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v>0</v>
      </c>
      <c r="L18" s="60">
        <v>0</v>
      </c>
      <c r="M18" s="60">
        <v>0</v>
      </c>
      <c r="N18" s="58">
        <v>1.2982757179239931E-2</v>
      </c>
      <c r="O18" s="44"/>
    </row>
    <row r="19" spans="2:15" x14ac:dyDescent="0.2">
      <c r="B19" s="64"/>
      <c r="C19" s="29" t="s">
        <v>84</v>
      </c>
      <c r="D19" s="60">
        <v>2.470236415514353</v>
      </c>
      <c r="E19" s="60">
        <v>1.0440321455741646</v>
      </c>
      <c r="F19" s="60">
        <v>1.9101983531541973</v>
      </c>
      <c r="G19" s="60">
        <v>9.2956630024552389</v>
      </c>
      <c r="H19" s="60">
        <v>4.2877874460829375</v>
      </c>
      <c r="I19" s="60">
        <v>2.9671871331844137</v>
      </c>
      <c r="J19" s="60">
        <v>0.12310050024565637</v>
      </c>
      <c r="K19" s="60">
        <v>8.0987636789479414E-2</v>
      </c>
      <c r="L19" s="60">
        <v>1.4999058606171773</v>
      </c>
      <c r="M19" s="60">
        <v>0.67818120955767125</v>
      </c>
      <c r="N19" s="58">
        <v>1.342046704865953</v>
      </c>
      <c r="O19" s="44"/>
    </row>
    <row r="20" spans="2:15" x14ac:dyDescent="0.2">
      <c r="B20" s="64"/>
      <c r="C20" s="27" t="s">
        <v>13</v>
      </c>
      <c r="D20" s="60">
        <v>0.37073284471730134</v>
      </c>
      <c r="E20" s="60">
        <v>0.16698448389207768</v>
      </c>
      <c r="F20" s="60">
        <v>0.18619173416576518</v>
      </c>
      <c r="G20" s="60">
        <v>0</v>
      </c>
      <c r="H20" s="60">
        <v>0</v>
      </c>
      <c r="I20" s="60">
        <v>0</v>
      </c>
      <c r="J20" s="60">
        <v>6.2954253459745105E-2</v>
      </c>
      <c r="K20" s="60">
        <v>3.1271099325309054E-2</v>
      </c>
      <c r="L20" s="60">
        <v>0.20697522174867949</v>
      </c>
      <c r="M20" s="60">
        <v>0.16455349513148612</v>
      </c>
      <c r="N20" s="58">
        <v>0.12567559286904975</v>
      </c>
      <c r="O20" s="44"/>
    </row>
    <row r="21" spans="2:15" x14ac:dyDescent="0.2">
      <c r="B21" s="64"/>
      <c r="C21" s="27" t="s">
        <v>85</v>
      </c>
      <c r="D21" s="60">
        <v>0.80284437090590177</v>
      </c>
      <c r="E21" s="60">
        <v>0.65240770772937384</v>
      </c>
      <c r="F21" s="60">
        <v>0.22128217366616021</v>
      </c>
      <c r="G21" s="60">
        <v>2.2370821226791899</v>
      </c>
      <c r="H21" s="60">
        <v>1.2442304068988734</v>
      </c>
      <c r="I21" s="60">
        <v>0.16553223488598684</v>
      </c>
      <c r="J21" s="60">
        <v>0.63194487340053151</v>
      </c>
      <c r="K21" s="60">
        <v>0</v>
      </c>
      <c r="L21" s="60">
        <v>0.70787105007492168</v>
      </c>
      <c r="M21" s="60">
        <v>1.2516469131084407</v>
      </c>
      <c r="N21" s="58">
        <v>0.6543523264046639</v>
      </c>
      <c r="O21" s="44"/>
    </row>
    <row r="22" spans="2:15" x14ac:dyDescent="0.2">
      <c r="B22" s="64"/>
      <c r="C22" s="27" t="s">
        <v>15</v>
      </c>
      <c r="D22" s="60">
        <v>0.60402043761846924</v>
      </c>
      <c r="E22" s="60">
        <v>0.17456980371046396</v>
      </c>
      <c r="F22" s="60">
        <v>0.97649687431663901</v>
      </c>
      <c r="G22" s="60">
        <v>0.54181452080796166</v>
      </c>
      <c r="H22" s="60">
        <v>0</v>
      </c>
      <c r="I22" s="60">
        <v>8.1863827591463684E-2</v>
      </c>
      <c r="J22" s="60">
        <v>0.17041851284288975</v>
      </c>
      <c r="K22" s="60">
        <v>1.7565166487719133E-2</v>
      </c>
      <c r="L22" s="60">
        <v>0.68579456780644554</v>
      </c>
      <c r="M22" s="60">
        <v>0.36273768114788135</v>
      </c>
      <c r="N22" s="58">
        <v>0.31678247519439362</v>
      </c>
      <c r="O22" s="44"/>
    </row>
    <row r="23" spans="2:15" x14ac:dyDescent="0.2">
      <c r="B23" s="64"/>
      <c r="C23" s="27" t="s">
        <v>81</v>
      </c>
      <c r="D23" s="60">
        <v>0</v>
      </c>
      <c r="E23" s="60">
        <v>2.2630104503143008E-2</v>
      </c>
      <c r="F23" s="60">
        <v>8.4939757468681445E-2</v>
      </c>
      <c r="G23" s="60">
        <v>0</v>
      </c>
      <c r="H23" s="60">
        <v>0</v>
      </c>
      <c r="I23" s="60">
        <v>0.16405347675143547</v>
      </c>
      <c r="J23" s="60">
        <v>0</v>
      </c>
      <c r="K23" s="60">
        <v>0</v>
      </c>
      <c r="L23" s="60">
        <v>0</v>
      </c>
      <c r="M23" s="60">
        <v>0</v>
      </c>
      <c r="N23" s="58">
        <v>1.5688110287110014E-2</v>
      </c>
      <c r="O23" s="44"/>
    </row>
    <row r="24" spans="2:15" x14ac:dyDescent="0.2">
      <c r="B24" s="64"/>
      <c r="C24" s="27" t="s">
        <v>16</v>
      </c>
      <c r="D24" s="60">
        <v>3.1389425532966508</v>
      </c>
      <c r="E24" s="60">
        <v>1.4081539726555716</v>
      </c>
      <c r="F24" s="60">
        <v>5.428504304661665</v>
      </c>
      <c r="G24" s="60">
        <v>4.3520015333369368</v>
      </c>
      <c r="H24" s="60">
        <v>3.7859438385106405</v>
      </c>
      <c r="I24" s="60">
        <v>2.3611622017533307</v>
      </c>
      <c r="J24" s="60">
        <v>1.608097969162241</v>
      </c>
      <c r="K24" s="60">
        <v>0.42649286679156145</v>
      </c>
      <c r="L24" s="60">
        <v>2.4016670290014055</v>
      </c>
      <c r="M24" s="60">
        <v>1.7124136398579002</v>
      </c>
      <c r="N24" s="58">
        <v>1.9454301476488101</v>
      </c>
      <c r="O24" s="44"/>
    </row>
    <row r="25" spans="2:15" x14ac:dyDescent="0.2">
      <c r="B25" s="64"/>
      <c r="C25" s="27" t="s">
        <v>47</v>
      </c>
      <c r="D25" s="60">
        <v>0.53614560465945971</v>
      </c>
      <c r="E25" s="60">
        <v>3.7052552413467985E-2</v>
      </c>
      <c r="F25" s="60">
        <v>0.51735950671273789</v>
      </c>
      <c r="G25" s="60">
        <v>0.21659543560652639</v>
      </c>
      <c r="H25" s="60">
        <v>9.2703875596080024E-2</v>
      </c>
      <c r="I25" s="60">
        <v>0</v>
      </c>
      <c r="J25" s="60">
        <v>0.12682717255494175</v>
      </c>
      <c r="K25" s="60">
        <v>0</v>
      </c>
      <c r="L25" s="60">
        <v>6.7838935300695874E-2</v>
      </c>
      <c r="M25" s="60">
        <v>2.4618993139957787E-2</v>
      </c>
      <c r="N25" s="58">
        <v>8.8167078771321267E-2</v>
      </c>
      <c r="O25" s="44"/>
    </row>
    <row r="26" spans="2:15" x14ac:dyDescent="0.2">
      <c r="B26" s="64"/>
      <c r="C26" s="27" t="s">
        <v>17</v>
      </c>
      <c r="D26" s="60">
        <v>5.4082590787453755E-2</v>
      </c>
      <c r="E26" s="60">
        <v>0.42810653525025122</v>
      </c>
      <c r="F26" s="60">
        <v>1.1344738298152623</v>
      </c>
      <c r="G26" s="60">
        <v>0</v>
      </c>
      <c r="H26" s="60">
        <v>0.12586389162874637</v>
      </c>
      <c r="I26" s="60">
        <v>0.17292117733130918</v>
      </c>
      <c r="J26" s="60">
        <v>0.19072776350249968</v>
      </c>
      <c r="K26" s="60">
        <v>0.8846295451674846</v>
      </c>
      <c r="L26" s="60">
        <v>0.87603437822892927</v>
      </c>
      <c r="M26" s="60">
        <v>0.61454555416806245</v>
      </c>
      <c r="N26" s="58">
        <v>0.60745650689276209</v>
      </c>
      <c r="O26" s="44"/>
    </row>
    <row r="27" spans="2:15" x14ac:dyDescent="0.2">
      <c r="B27" s="64"/>
      <c r="C27" s="27" t="s">
        <v>18</v>
      </c>
      <c r="D27" s="60">
        <v>0</v>
      </c>
      <c r="E27" s="60">
        <v>0</v>
      </c>
      <c r="F27" s="60">
        <v>0</v>
      </c>
      <c r="G27" s="60">
        <v>0</v>
      </c>
      <c r="H27" s="60">
        <v>0</v>
      </c>
      <c r="I27" s="60">
        <v>0.20258585637558177</v>
      </c>
      <c r="J27" s="60">
        <v>0.13434769281598655</v>
      </c>
      <c r="K27" s="60">
        <v>0</v>
      </c>
      <c r="L27" s="60">
        <v>0.13129100951208744</v>
      </c>
      <c r="M27" s="60">
        <v>4.785576047386747E-2</v>
      </c>
      <c r="N27" s="58">
        <v>4.935144423128935E-2</v>
      </c>
      <c r="O27" s="44"/>
    </row>
    <row r="28" spans="2:15" x14ac:dyDescent="0.2">
      <c r="B28" s="64"/>
      <c r="C28" s="27" t="s">
        <v>20</v>
      </c>
      <c r="D28" s="60">
        <v>7.5823772846761783E-2</v>
      </c>
      <c r="E28" s="60">
        <v>4.4583839011132505E-2</v>
      </c>
      <c r="F28" s="60">
        <v>0.1785596282941371</v>
      </c>
      <c r="G28" s="60">
        <v>0</v>
      </c>
      <c r="H28" s="60">
        <v>0</v>
      </c>
      <c r="I28" s="60">
        <v>2.9094594150388925E-2</v>
      </c>
      <c r="J28" s="60">
        <v>0.15434115913562546</v>
      </c>
      <c r="K28" s="60">
        <v>0</v>
      </c>
      <c r="L28" s="60">
        <v>0.21053995381222321</v>
      </c>
      <c r="M28" s="60">
        <v>1.7017249011355734E-2</v>
      </c>
      <c r="N28" s="58">
        <v>6.9907143046188364E-2</v>
      </c>
      <c r="O28" s="44"/>
    </row>
    <row r="29" spans="2:15" x14ac:dyDescent="0.2">
      <c r="B29" s="64"/>
      <c r="C29" s="27" t="s">
        <v>82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  <c r="I29" s="60">
        <v>0</v>
      </c>
      <c r="J29" s="60">
        <v>0</v>
      </c>
      <c r="K29" s="60">
        <v>0</v>
      </c>
      <c r="L29" s="60">
        <v>0</v>
      </c>
      <c r="M29" s="60">
        <v>0</v>
      </c>
      <c r="N29" s="58">
        <v>0</v>
      </c>
      <c r="O29" s="44"/>
    </row>
    <row r="30" spans="2:15" x14ac:dyDescent="0.2">
      <c r="B30" s="64"/>
      <c r="C30" s="27" t="s">
        <v>21</v>
      </c>
      <c r="D30" s="60">
        <v>0.30083822464984689</v>
      </c>
      <c r="E30" s="60">
        <v>0.62632369339444671</v>
      </c>
      <c r="F30" s="60">
        <v>1.6171444542027027</v>
      </c>
      <c r="G30" s="60">
        <v>1.2453575230662381</v>
      </c>
      <c r="H30" s="60">
        <v>0.61518882592757596</v>
      </c>
      <c r="I30" s="60">
        <v>5.3951961285271188E-2</v>
      </c>
      <c r="J30" s="60">
        <v>0.30491827696295198</v>
      </c>
      <c r="K30" s="60">
        <v>1.0430075085940504</v>
      </c>
      <c r="L30" s="60">
        <v>2.3003613986357982</v>
      </c>
      <c r="M30" s="60">
        <v>1.189044049455984</v>
      </c>
      <c r="N30" s="58">
        <v>1.1107802769740813</v>
      </c>
      <c r="O30" s="44"/>
    </row>
    <row r="31" spans="2:15" x14ac:dyDescent="0.2">
      <c r="B31" s="64"/>
      <c r="C31" s="27" t="s">
        <v>22</v>
      </c>
      <c r="D31" s="60">
        <v>0.25068066866754507</v>
      </c>
      <c r="E31" s="60">
        <v>8.0619714311845586E-2</v>
      </c>
      <c r="F31" s="60">
        <v>0.94161825351865702</v>
      </c>
      <c r="G31" s="60">
        <v>0</v>
      </c>
      <c r="H31" s="60">
        <v>0.66111276577160483</v>
      </c>
      <c r="I31" s="60">
        <v>0.19526008252212063</v>
      </c>
      <c r="J31" s="60">
        <v>0.65270028273910641</v>
      </c>
      <c r="K31" s="60">
        <v>0.15651638268357987</v>
      </c>
      <c r="L31" s="60">
        <v>0.35594057893652692</v>
      </c>
      <c r="M31" s="60">
        <v>2.9961534933810645E-2</v>
      </c>
      <c r="N31" s="58">
        <v>0.2565658821691903</v>
      </c>
      <c r="O31" s="44"/>
    </row>
    <row r="32" spans="2:15" ht="13.5" thickBot="1" x14ac:dyDescent="0.25">
      <c r="B32" s="65"/>
      <c r="C32" s="27" t="s">
        <v>23</v>
      </c>
      <c r="D32" s="60">
        <v>0.39744618043486668</v>
      </c>
      <c r="E32" s="60">
        <v>0.19541002468321544</v>
      </c>
      <c r="F32" s="60">
        <v>0.94506847043647579</v>
      </c>
      <c r="G32" s="60">
        <v>0.16911667194267171</v>
      </c>
      <c r="H32" s="60">
        <v>3.0222344236224578E-3</v>
      </c>
      <c r="I32" s="60">
        <v>0.37984011981266907</v>
      </c>
      <c r="J32" s="60">
        <v>0.37637517100977691</v>
      </c>
      <c r="K32" s="60">
        <v>0.35760358996318625</v>
      </c>
      <c r="L32" s="60">
        <v>0.29807704394008033</v>
      </c>
      <c r="M32" s="60">
        <v>0.29302598125405505</v>
      </c>
      <c r="N32" s="58">
        <v>0.32406876809736751</v>
      </c>
      <c r="O32" s="44"/>
    </row>
    <row r="33" spans="2:15" ht="13.5" thickBot="1" x14ac:dyDescent="0.25">
      <c r="B33" s="21" t="s">
        <v>45</v>
      </c>
      <c r="C33" s="27" t="s">
        <v>45</v>
      </c>
      <c r="D33" s="56">
        <v>9.491193720778595</v>
      </c>
      <c r="E33" s="56">
        <v>9.2283075342496961</v>
      </c>
      <c r="F33" s="56">
        <v>14.158115082299776</v>
      </c>
      <c r="G33" s="56">
        <v>7.40937665490668</v>
      </c>
      <c r="H33" s="56">
        <v>8.421923543404473</v>
      </c>
      <c r="I33" s="56">
        <v>9.2671529851780488</v>
      </c>
      <c r="J33" s="56">
        <v>10.496521029525836</v>
      </c>
      <c r="K33" s="56">
        <v>6.4713526470663254</v>
      </c>
      <c r="L33" s="56">
        <v>10.481032327132201</v>
      </c>
      <c r="M33" s="56">
        <v>11.457434495126464</v>
      </c>
      <c r="N33" s="57">
        <v>9.5135741389082114</v>
      </c>
      <c r="O33" s="44"/>
    </row>
    <row r="34" spans="2:15" ht="13.5" thickBot="1" x14ac:dyDescent="0.25">
      <c r="B34" s="26" t="s">
        <v>67</v>
      </c>
      <c r="C34" s="27" t="s">
        <v>67</v>
      </c>
      <c r="D34" s="56">
        <v>3.7127883540082278</v>
      </c>
      <c r="E34" s="56">
        <v>2.9110869075059345</v>
      </c>
      <c r="F34" s="56">
        <v>6.7529710392306956</v>
      </c>
      <c r="G34" s="56">
        <v>3.8626075570642309</v>
      </c>
      <c r="H34" s="56">
        <v>2.8112146781823903</v>
      </c>
      <c r="I34" s="56">
        <v>3.8502211440074099</v>
      </c>
      <c r="J34" s="56">
        <v>2.4841553528531035</v>
      </c>
      <c r="K34" s="56">
        <v>1.4966643365337837</v>
      </c>
      <c r="L34" s="56">
        <v>3.1793622641949315</v>
      </c>
      <c r="M34" s="56">
        <v>3.0737180296180187</v>
      </c>
      <c r="N34" s="57">
        <v>2.9481228878348329</v>
      </c>
      <c r="O34" s="44"/>
    </row>
    <row r="35" spans="2:15" ht="26.25" thickBot="1" x14ac:dyDescent="0.25">
      <c r="B35" s="31" t="s">
        <v>24</v>
      </c>
      <c r="C35" s="29" t="s">
        <v>24</v>
      </c>
      <c r="D35" s="56">
        <v>0</v>
      </c>
      <c r="E35" s="56">
        <v>0.24528331971867892</v>
      </c>
      <c r="F35" s="56">
        <v>0</v>
      </c>
      <c r="G35" s="56">
        <v>5.5567840981432637</v>
      </c>
      <c r="H35" s="56">
        <v>0.24180397946895316</v>
      </c>
      <c r="I35" s="56">
        <v>1.883143726561098</v>
      </c>
      <c r="J35" s="56">
        <v>1.7309981233218728</v>
      </c>
      <c r="K35" s="56">
        <v>0.23903633762826706</v>
      </c>
      <c r="L35" s="56">
        <v>0.69790718397875917</v>
      </c>
      <c r="M35" s="56">
        <v>0.20708294362295104</v>
      </c>
      <c r="N35" s="57">
        <v>0.60245718437792239</v>
      </c>
      <c r="O35" s="44"/>
    </row>
    <row r="36" spans="2:15" x14ac:dyDescent="0.2">
      <c r="B36" s="68" t="s">
        <v>94</v>
      </c>
      <c r="C36" s="27" t="s">
        <v>25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7">
        <v>0</v>
      </c>
      <c r="O36" s="44"/>
    </row>
    <row r="37" spans="2:15" x14ac:dyDescent="0.2">
      <c r="B37" s="69"/>
      <c r="C37" s="29" t="s">
        <v>26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v>0</v>
      </c>
      <c r="J37" s="56">
        <v>0</v>
      </c>
      <c r="K37" s="56">
        <v>0</v>
      </c>
      <c r="L37" s="56">
        <v>0</v>
      </c>
      <c r="M37" s="56">
        <v>0</v>
      </c>
      <c r="N37" s="57">
        <v>0</v>
      </c>
      <c r="O37" s="44"/>
    </row>
    <row r="38" spans="2:15" x14ac:dyDescent="0.2">
      <c r="B38" s="69"/>
      <c r="C38" s="27" t="s">
        <v>88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v>0</v>
      </c>
      <c r="J38" s="56">
        <v>0</v>
      </c>
      <c r="K38" s="56">
        <v>2.6709725027954123</v>
      </c>
      <c r="L38" s="56">
        <v>0</v>
      </c>
      <c r="M38" s="56">
        <v>0</v>
      </c>
      <c r="N38" s="57">
        <v>0.58153599426515901</v>
      </c>
      <c r="O38" s="44"/>
    </row>
    <row r="39" spans="2:15" x14ac:dyDescent="0.2">
      <c r="B39" s="69"/>
      <c r="C39" s="29" t="s">
        <v>89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v>0</v>
      </c>
      <c r="J39" s="56">
        <v>0</v>
      </c>
      <c r="K39" s="56">
        <v>0</v>
      </c>
      <c r="L39" s="56">
        <v>0</v>
      </c>
      <c r="M39" s="56">
        <v>0</v>
      </c>
      <c r="N39" s="57">
        <v>0</v>
      </c>
      <c r="O39" s="44"/>
    </row>
    <row r="40" spans="2:15" x14ac:dyDescent="0.2">
      <c r="B40" s="69"/>
      <c r="C40" s="27" t="s">
        <v>27</v>
      </c>
      <c r="D40" s="56">
        <v>18.66155414709235</v>
      </c>
      <c r="E40" s="56">
        <v>21.609831203222694</v>
      </c>
      <c r="F40" s="56">
        <v>8.0188442891295644</v>
      </c>
      <c r="G40" s="56">
        <v>1.6072903200456667</v>
      </c>
      <c r="H40" s="56">
        <v>19.479132049901512</v>
      </c>
      <c r="I40" s="56">
        <v>19.641079355423859</v>
      </c>
      <c r="J40" s="56">
        <v>20.121831683249702</v>
      </c>
      <c r="K40" s="56">
        <v>7.5789033761543116</v>
      </c>
      <c r="L40" s="56">
        <v>15.804528980300447</v>
      </c>
      <c r="M40" s="56">
        <v>16.784647723687346</v>
      </c>
      <c r="N40" s="57">
        <v>15.062736933281569</v>
      </c>
      <c r="O40" s="44"/>
    </row>
    <row r="41" spans="2:15" x14ac:dyDescent="0.2">
      <c r="B41" s="69"/>
      <c r="C41" s="27" t="s">
        <v>28</v>
      </c>
      <c r="D41" s="56">
        <v>0</v>
      </c>
      <c r="E41" s="56">
        <v>0</v>
      </c>
      <c r="F41" s="56">
        <v>0</v>
      </c>
      <c r="G41" s="56">
        <v>0</v>
      </c>
      <c r="H41" s="56">
        <v>0</v>
      </c>
      <c r="I41" s="56">
        <v>0</v>
      </c>
      <c r="J41" s="56">
        <v>0</v>
      </c>
      <c r="K41" s="56">
        <v>0</v>
      </c>
      <c r="L41" s="56">
        <v>0</v>
      </c>
      <c r="M41" s="56">
        <v>0</v>
      </c>
      <c r="N41" s="57">
        <v>0</v>
      </c>
      <c r="O41" s="44"/>
    </row>
    <row r="42" spans="2:15" x14ac:dyDescent="0.2">
      <c r="B42" s="69"/>
      <c r="C42" s="27" t="s">
        <v>29</v>
      </c>
      <c r="D42" s="56">
        <v>0.19656106545751978</v>
      </c>
      <c r="E42" s="56">
        <v>0.64589877197625867</v>
      </c>
      <c r="F42" s="56">
        <v>0</v>
      </c>
      <c r="G42" s="56">
        <v>0</v>
      </c>
      <c r="H42" s="56">
        <v>0</v>
      </c>
      <c r="I42" s="56">
        <v>1.3411502834272259E-2</v>
      </c>
      <c r="J42" s="56">
        <v>0.33927077108864567</v>
      </c>
      <c r="K42" s="56">
        <v>0.38927772448059444</v>
      </c>
      <c r="L42" s="56">
        <v>3.6376643183076642</v>
      </c>
      <c r="M42" s="56">
        <v>0.26104548431821639</v>
      </c>
      <c r="N42" s="57">
        <v>0.88310304426654151</v>
      </c>
      <c r="O42" s="44"/>
    </row>
    <row r="43" spans="2:15" x14ac:dyDescent="0.2">
      <c r="B43" s="69"/>
      <c r="C43" s="27" t="s">
        <v>30</v>
      </c>
      <c r="D43" s="56">
        <v>9.3521213061930376E-3</v>
      </c>
      <c r="E43" s="56">
        <v>2.7847421611992149</v>
      </c>
      <c r="F43" s="56">
        <v>1.8487416866783291</v>
      </c>
      <c r="G43" s="56">
        <v>10.261811906563899</v>
      </c>
      <c r="H43" s="56">
        <v>2.3641110219975943</v>
      </c>
      <c r="I43" s="56">
        <v>0.62898605558211607</v>
      </c>
      <c r="J43" s="56">
        <v>3.3003761147686292</v>
      </c>
      <c r="K43" s="56">
        <v>9.0097092171384006</v>
      </c>
      <c r="L43" s="56">
        <v>0.87431725372799574</v>
      </c>
      <c r="M43" s="56">
        <v>3.890659678324751E-2</v>
      </c>
      <c r="N43" s="57">
        <v>3.2715508319510063</v>
      </c>
      <c r="O43" s="44"/>
    </row>
    <row r="44" spans="2:15" x14ac:dyDescent="0.2">
      <c r="B44" s="69"/>
      <c r="C44" s="27" t="s">
        <v>31</v>
      </c>
      <c r="D44" s="56">
        <v>0</v>
      </c>
      <c r="E44" s="56">
        <v>0</v>
      </c>
      <c r="F44" s="56">
        <v>0</v>
      </c>
      <c r="G44" s="56">
        <v>0</v>
      </c>
      <c r="H44" s="56">
        <v>0</v>
      </c>
      <c r="I44" s="56">
        <v>0</v>
      </c>
      <c r="J44" s="56">
        <v>0</v>
      </c>
      <c r="K44" s="56">
        <v>0</v>
      </c>
      <c r="L44" s="56">
        <v>0</v>
      </c>
      <c r="M44" s="56">
        <v>0</v>
      </c>
      <c r="N44" s="57">
        <v>0</v>
      </c>
      <c r="O44" s="44"/>
    </row>
    <row r="45" spans="2:15" x14ac:dyDescent="0.2">
      <c r="B45" s="69"/>
      <c r="C45" s="27" t="s">
        <v>86</v>
      </c>
      <c r="D45" s="56">
        <v>0.54290078252930307</v>
      </c>
      <c r="E45" s="56">
        <v>0.47717828450129984</v>
      </c>
      <c r="F45" s="56">
        <v>3.4100025800008855</v>
      </c>
      <c r="G45" s="56">
        <v>1.7711313383478526</v>
      </c>
      <c r="H45" s="56">
        <v>0</v>
      </c>
      <c r="I45" s="56">
        <v>0.13577583119134903</v>
      </c>
      <c r="J45" s="56">
        <v>0.4681666229330485</v>
      </c>
      <c r="K45" s="56">
        <v>0.43028370458509874</v>
      </c>
      <c r="L45" s="56">
        <v>1.3696152943640421</v>
      </c>
      <c r="M45" s="56">
        <v>0.80591728116658334</v>
      </c>
      <c r="N45" s="57">
        <v>0.83024087602436414</v>
      </c>
      <c r="O45" s="44"/>
    </row>
    <row r="46" spans="2:15" x14ac:dyDescent="0.2">
      <c r="B46" s="69"/>
      <c r="C46" s="27" t="s">
        <v>32</v>
      </c>
      <c r="D46" s="56">
        <v>23.033997987172494</v>
      </c>
      <c r="E46" s="56">
        <v>26.45582702023767</v>
      </c>
      <c r="F46" s="56">
        <v>16.5301725656606</v>
      </c>
      <c r="G46" s="56">
        <v>29.351381091414648</v>
      </c>
      <c r="H46" s="56">
        <v>26.954844843997535</v>
      </c>
      <c r="I46" s="56">
        <v>24.683417969331277</v>
      </c>
      <c r="J46" s="56">
        <v>28.959776768613089</v>
      </c>
      <c r="K46" s="56">
        <v>37.312202847326787</v>
      </c>
      <c r="L46" s="56">
        <v>24.436062965042652</v>
      </c>
      <c r="M46" s="56">
        <v>23.764086492482523</v>
      </c>
      <c r="N46" s="57">
        <v>27.5160491741388</v>
      </c>
      <c r="O46" s="44"/>
    </row>
    <row r="47" spans="2:15" x14ac:dyDescent="0.2">
      <c r="B47" s="69"/>
      <c r="C47" s="27" t="s">
        <v>33</v>
      </c>
      <c r="D47" s="56">
        <v>0</v>
      </c>
      <c r="E47" s="56">
        <v>3.7578092530141327</v>
      </c>
      <c r="F47" s="56">
        <v>0</v>
      </c>
      <c r="G47" s="56">
        <v>0</v>
      </c>
      <c r="H47" s="56">
        <v>1.5342076461010619</v>
      </c>
      <c r="I47" s="56">
        <v>0</v>
      </c>
      <c r="J47" s="56">
        <v>0.74962516730853235</v>
      </c>
      <c r="K47" s="56">
        <v>1.0952787237182477</v>
      </c>
      <c r="L47" s="56">
        <v>2.5526408406570437E-2</v>
      </c>
      <c r="M47" s="56">
        <v>5.7778171914138012E-2</v>
      </c>
      <c r="N47" s="57">
        <v>0.95841418111261789</v>
      </c>
      <c r="O47" s="44"/>
    </row>
    <row r="48" spans="2:15" ht="13.5" thickBot="1" x14ac:dyDescent="0.25">
      <c r="B48" s="70"/>
      <c r="C48" s="29" t="s">
        <v>56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6">
        <v>2.0422693956223033E-2</v>
      </c>
      <c r="M48" s="56">
        <v>0</v>
      </c>
      <c r="N48" s="57">
        <v>3.4864546330466619E-3</v>
      </c>
      <c r="O48" s="44"/>
    </row>
    <row r="49" spans="2:15" ht="13.5" thickBot="1" x14ac:dyDescent="0.25">
      <c r="B49" s="51" t="s">
        <v>87</v>
      </c>
      <c r="C49" s="27" t="s">
        <v>87</v>
      </c>
      <c r="D49" s="59">
        <v>2.150294530354202</v>
      </c>
      <c r="E49" s="59">
        <v>1.5862010078795663</v>
      </c>
      <c r="F49" s="59">
        <v>3.0861169131576673</v>
      </c>
      <c r="G49" s="59">
        <v>1.734697165066919</v>
      </c>
      <c r="H49" s="59">
        <v>4.5909814436501222</v>
      </c>
      <c r="I49" s="59">
        <v>1.9862037609865411</v>
      </c>
      <c r="J49" s="59">
        <v>5.0715943882404844</v>
      </c>
      <c r="K49" s="59">
        <v>3.1863054224974974</v>
      </c>
      <c r="L49" s="59">
        <v>3.5632509679413999</v>
      </c>
      <c r="M49" s="59">
        <v>5.526922587457662</v>
      </c>
      <c r="N49" s="59">
        <v>3.4754760017471251</v>
      </c>
      <c r="O49" s="44"/>
    </row>
    <row r="50" spans="2:1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</v>
      </c>
      <c r="O50" s="44"/>
    </row>
    <row r="52" spans="2:15" ht="127.5" customHeight="1" x14ac:dyDescent="0.2">
      <c r="B52" s="62" t="s">
        <v>95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</sheetData>
  <mergeCells count="5">
    <mergeCell ref="B2:M2"/>
    <mergeCell ref="B5:C5"/>
    <mergeCell ref="B9:B32"/>
    <mergeCell ref="B52:O52"/>
    <mergeCell ref="B36:B48"/>
  </mergeCells>
  <conditionalFormatting sqref="C6:C7">
    <cfRule type="cellIs" dxfId="86" priority="10" stopIfTrue="1" operator="equal">
      <formula>0</formula>
    </cfRule>
  </conditionalFormatting>
  <conditionalFormatting sqref="C35">
    <cfRule type="cellIs" dxfId="85" priority="9" stopIfTrue="1" operator="equal">
      <formula>0</formula>
    </cfRule>
  </conditionalFormatting>
  <conditionalFormatting sqref="C19">
    <cfRule type="cellIs" dxfId="84" priority="8" stopIfTrue="1" operator="equal">
      <formula>0</formula>
    </cfRule>
  </conditionalFormatting>
  <conditionalFormatting sqref="C39">
    <cfRule type="cellIs" dxfId="83" priority="6" stopIfTrue="1" operator="equal">
      <formula>0</formula>
    </cfRule>
  </conditionalFormatting>
  <conditionalFormatting sqref="C48">
    <cfRule type="cellIs" dxfId="82" priority="5" stopIfTrue="1" operator="equal">
      <formula>0</formula>
    </cfRule>
  </conditionalFormatting>
  <conditionalFormatting sqref="C37">
    <cfRule type="cellIs" dxfId="81" priority="4" stopIfTrue="1" operator="equal">
      <formula>0</formula>
    </cfRule>
  </conditionalFormatting>
  <conditionalFormatting sqref="K8:M8 D6:N7 K9:N35 D8:J35 D36:N49">
    <cfRule type="cellIs" dxfId="80" priority="3" stopIfTrue="1" operator="equal">
      <formula>0</formula>
    </cfRule>
  </conditionalFormatting>
  <conditionalFormatting sqref="N8">
    <cfRule type="cellIs" dxfId="79" priority="2" stopIfTrue="1" operator="equal">
      <formula>0</formula>
    </cfRule>
  </conditionalFormatting>
  <conditionalFormatting sqref="D50:N50">
    <cfRule type="cellIs" dxfId="78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1"/>
    <pageSetUpPr fitToPage="1"/>
  </sheetPr>
  <dimension ref="B2:O52"/>
  <sheetViews>
    <sheetView showGridLines="0" zoomScale="80" zoomScaleNormal="80" workbookViewId="0">
      <selection activeCell="D6" sqref="D6:N50"/>
    </sheetView>
  </sheetViews>
  <sheetFormatPr baseColWidth="10" defaultColWidth="10" defaultRowHeight="12.75" x14ac:dyDescent="0.2"/>
  <cols>
    <col min="1" max="1" width="4.875" customWidth="1"/>
    <col min="2" max="2" width="16.375" customWidth="1"/>
    <col min="3" max="3" width="26.75" bestFit="1" customWidth="1"/>
    <col min="4" max="4" width="8.25" customWidth="1"/>
    <col min="5" max="5" width="7.75" bestFit="1" customWidth="1"/>
    <col min="6" max="7" width="8" bestFit="1" customWidth="1"/>
    <col min="8" max="8" width="7.75" bestFit="1" customWidth="1"/>
    <col min="9" max="9" width="7.875" customWidth="1"/>
    <col min="10" max="12" width="8" bestFit="1" customWidth="1"/>
    <col min="13" max="13" width="7.625" customWidth="1"/>
    <col min="14" max="14" width="10.625" customWidth="1"/>
    <col min="15" max="15" width="13.375" bestFit="1" customWidth="1"/>
    <col min="18" max="19" width="11.125" bestFit="1" customWidth="1"/>
  </cols>
  <sheetData>
    <row r="2" spans="2:15" ht="17.649999999999999" customHeight="1" x14ac:dyDescent="0.2">
      <c r="B2" s="67" t="s">
        <v>41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9"/>
    </row>
    <row r="3" spans="2:15" x14ac:dyDescent="0.2">
      <c r="B3" s="42" t="s">
        <v>96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3" t="s">
        <v>76</v>
      </c>
      <c r="C5" s="74"/>
      <c r="D5" s="18" t="s">
        <v>35</v>
      </c>
      <c r="E5" s="18" t="s">
        <v>92</v>
      </c>
      <c r="F5" s="18" t="s">
        <v>36</v>
      </c>
      <c r="G5" s="18" t="s">
        <v>37</v>
      </c>
      <c r="H5" s="18" t="s">
        <v>38</v>
      </c>
      <c r="I5" s="18" t="s">
        <v>44</v>
      </c>
      <c r="J5" s="18" t="s">
        <v>39</v>
      </c>
      <c r="K5" s="18" t="s">
        <v>46</v>
      </c>
      <c r="L5" s="18" t="s">
        <v>54</v>
      </c>
      <c r="M5" s="18" t="s">
        <v>48</v>
      </c>
      <c r="N5" s="4" t="s">
        <v>76</v>
      </c>
    </row>
    <row r="6" spans="2:15" ht="26.25" thickBot="1" x14ac:dyDescent="0.25">
      <c r="B6" s="1" t="s">
        <v>1</v>
      </c>
      <c r="C6" s="29" t="s">
        <v>1</v>
      </c>
      <c r="D6" s="34">
        <v>8.6595922324406338</v>
      </c>
      <c r="E6" s="34">
        <v>5.7821776361855042</v>
      </c>
      <c r="F6" s="34">
        <v>8.5046851601756224</v>
      </c>
      <c r="G6" s="34">
        <v>12.470536033305537</v>
      </c>
      <c r="H6" s="34">
        <v>6.5121264650045845</v>
      </c>
      <c r="I6" s="34">
        <v>10.428732048768556</v>
      </c>
      <c r="J6" s="34">
        <v>7.1993399217186216</v>
      </c>
      <c r="K6" s="34">
        <v>8.6478451874002094</v>
      </c>
      <c r="L6" s="34">
        <v>7.8504031943600356</v>
      </c>
      <c r="M6" s="34">
        <v>9.2840900054696665</v>
      </c>
      <c r="N6" s="34">
        <v>8.1163441232648061</v>
      </c>
      <c r="O6" s="46"/>
    </row>
    <row r="7" spans="2:15" ht="26.25" thickBot="1" x14ac:dyDescent="0.25">
      <c r="B7" s="1" t="s">
        <v>2</v>
      </c>
      <c r="C7" s="29" t="s">
        <v>2</v>
      </c>
      <c r="D7" s="34">
        <v>18.200408739790099</v>
      </c>
      <c r="E7" s="34">
        <v>13.6344522680032</v>
      </c>
      <c r="F7" s="34">
        <v>16.518663208517257</v>
      </c>
      <c r="G7" s="34">
        <v>9.4716306742828884</v>
      </c>
      <c r="H7" s="34">
        <v>17.305974984903731</v>
      </c>
      <c r="I7" s="34">
        <v>16.690448189190963</v>
      </c>
      <c r="J7" s="34">
        <v>12.440755233683701</v>
      </c>
      <c r="K7" s="34">
        <v>9.7376307155885904</v>
      </c>
      <c r="L7" s="34">
        <v>14.020175944083793</v>
      </c>
      <c r="M7" s="34">
        <v>15.491584610095568</v>
      </c>
      <c r="N7" s="34">
        <v>13.806403496070457</v>
      </c>
      <c r="O7" s="46"/>
    </row>
    <row r="8" spans="2:15" ht="13.5" thickBot="1" x14ac:dyDescent="0.25">
      <c r="B8" s="2" t="s">
        <v>83</v>
      </c>
      <c r="C8" s="30" t="s">
        <v>83</v>
      </c>
      <c r="D8" s="34">
        <v>0</v>
      </c>
      <c r="E8" s="34">
        <v>0.27912391041404033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3.2667287770116378</v>
      </c>
      <c r="L8" s="34">
        <v>0</v>
      </c>
      <c r="M8" s="34">
        <v>2.848800438074337</v>
      </c>
      <c r="N8" s="34">
        <v>1.1910877485807165</v>
      </c>
      <c r="O8" s="46"/>
    </row>
    <row r="9" spans="2:15" x14ac:dyDescent="0.2">
      <c r="B9" s="63" t="s">
        <v>3</v>
      </c>
      <c r="C9" s="27" t="s">
        <v>80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6"/>
    </row>
    <row r="10" spans="2:15" x14ac:dyDescent="0.2">
      <c r="B10" s="64"/>
      <c r="C10" s="27" t="s">
        <v>4</v>
      </c>
      <c r="D10" s="34">
        <v>0.47595781131745413</v>
      </c>
      <c r="E10" s="34">
        <v>0.94539806757870071</v>
      </c>
      <c r="F10" s="34">
        <v>1.8326031333264623</v>
      </c>
      <c r="G10" s="34">
        <v>0</v>
      </c>
      <c r="H10" s="34">
        <v>0.36314827466407418</v>
      </c>
      <c r="I10" s="34">
        <v>0.40635779473878397</v>
      </c>
      <c r="J10" s="34">
        <v>0.36093635016025055</v>
      </c>
      <c r="K10" s="34">
        <v>0.54787958982504625</v>
      </c>
      <c r="L10" s="34">
        <v>0.74645102971504296</v>
      </c>
      <c r="M10" s="34">
        <v>0.74171908837930256</v>
      </c>
      <c r="N10" s="34">
        <v>0.72240904568747355</v>
      </c>
      <c r="O10" s="46"/>
    </row>
    <row r="11" spans="2:15" x14ac:dyDescent="0.2">
      <c r="B11" s="64"/>
      <c r="C11" s="27" t="s">
        <v>5</v>
      </c>
      <c r="D11" s="34">
        <v>0</v>
      </c>
      <c r="E11" s="34">
        <v>0.15434604080472347</v>
      </c>
      <c r="F11" s="34">
        <v>4.4346260832764439E-2</v>
      </c>
      <c r="G11" s="34">
        <v>0</v>
      </c>
      <c r="H11" s="34">
        <v>0</v>
      </c>
      <c r="I11" s="34">
        <v>0.14176859535914954</v>
      </c>
      <c r="J11" s="34">
        <v>0.17755831692265944</v>
      </c>
      <c r="K11" s="34">
        <v>0</v>
      </c>
      <c r="L11" s="34">
        <v>0.25744658134999487</v>
      </c>
      <c r="M11" s="34">
        <v>9.8415944097956051E-2</v>
      </c>
      <c r="N11" s="34">
        <v>0.10775467565475598</v>
      </c>
      <c r="O11" s="46"/>
    </row>
    <row r="12" spans="2:15" x14ac:dyDescent="0.2">
      <c r="B12" s="64"/>
      <c r="C12" s="27" t="s">
        <v>6</v>
      </c>
      <c r="D12" s="34">
        <v>2.2586599752039684</v>
      </c>
      <c r="E12" s="34">
        <v>2.9275874429737403</v>
      </c>
      <c r="F12" s="34">
        <v>0.518765270336361</v>
      </c>
      <c r="G12" s="34">
        <v>0</v>
      </c>
      <c r="H12" s="34">
        <v>0</v>
      </c>
      <c r="I12" s="34">
        <v>2.3076822473449683</v>
      </c>
      <c r="J12" s="34">
        <v>8.4381147909281459E-2</v>
      </c>
      <c r="K12" s="34">
        <v>1.6076381805706703</v>
      </c>
      <c r="L12" s="34">
        <v>2.5590137199915612</v>
      </c>
      <c r="M12" s="34">
        <v>1.7324436730830899</v>
      </c>
      <c r="N12" s="34">
        <v>1.8358215034786862</v>
      </c>
      <c r="O12" s="46"/>
    </row>
    <row r="13" spans="2:15" x14ac:dyDescent="0.2">
      <c r="B13" s="64"/>
      <c r="C13" s="27" t="s">
        <v>7</v>
      </c>
      <c r="D13" s="34">
        <v>0.47977941476937297</v>
      </c>
      <c r="E13" s="34">
        <v>1.6815177394670062</v>
      </c>
      <c r="F13" s="34">
        <v>1.7636235158205675</v>
      </c>
      <c r="G13" s="34">
        <v>0</v>
      </c>
      <c r="H13" s="34">
        <v>0.16890599749650897</v>
      </c>
      <c r="I13" s="34">
        <v>1.4043961394587694</v>
      </c>
      <c r="J13" s="34">
        <v>1.9887878650171484</v>
      </c>
      <c r="K13" s="34">
        <v>1.4730749939629382</v>
      </c>
      <c r="L13" s="34">
        <v>1.7497860590137071</v>
      </c>
      <c r="M13" s="34">
        <v>1.4704858242742864</v>
      </c>
      <c r="N13" s="34">
        <v>1.4624142234059752</v>
      </c>
      <c r="O13" s="46"/>
    </row>
    <row r="14" spans="2:15" x14ac:dyDescent="0.2">
      <c r="B14" s="64"/>
      <c r="C14" s="27" t="s">
        <v>8</v>
      </c>
      <c r="D14" s="34">
        <v>0.81235035152926338</v>
      </c>
      <c r="E14" s="34">
        <v>0.55388195590524303</v>
      </c>
      <c r="F14" s="34">
        <v>0.52614285631826063</v>
      </c>
      <c r="G14" s="34">
        <v>0</v>
      </c>
      <c r="H14" s="34">
        <v>0.60021079825560331</v>
      </c>
      <c r="I14" s="34">
        <v>0.79496693576970523</v>
      </c>
      <c r="J14" s="34">
        <v>0.1302051479587881</v>
      </c>
      <c r="K14" s="34">
        <v>0.36999550192989439</v>
      </c>
      <c r="L14" s="34">
        <v>0.28322179933322239</v>
      </c>
      <c r="M14" s="34">
        <v>0.56962012717285582</v>
      </c>
      <c r="N14" s="34">
        <v>0.46607509356769716</v>
      </c>
      <c r="O14" s="46"/>
    </row>
    <row r="15" spans="2:15" x14ac:dyDescent="0.2">
      <c r="B15" s="64"/>
      <c r="C15" s="27" t="s">
        <v>9</v>
      </c>
      <c r="D15" s="34">
        <v>0</v>
      </c>
      <c r="E15" s="34">
        <v>5.3238622863792884E-2</v>
      </c>
      <c r="F15" s="34">
        <v>0.3348646701854045</v>
      </c>
      <c r="G15" s="34">
        <v>0</v>
      </c>
      <c r="H15" s="34">
        <v>3.1244785987216802E-2</v>
      </c>
      <c r="I15" s="34">
        <v>0</v>
      </c>
      <c r="J15" s="34">
        <v>0</v>
      </c>
      <c r="K15" s="34">
        <v>4.0010393401600196E-2</v>
      </c>
      <c r="L15" s="34">
        <v>9.1935748659419156E-2</v>
      </c>
      <c r="M15" s="34">
        <v>0.14807417042289461</v>
      </c>
      <c r="N15" s="34">
        <v>8.0217612873646579E-2</v>
      </c>
      <c r="O15" s="46"/>
    </row>
    <row r="16" spans="2:15" x14ac:dyDescent="0.2">
      <c r="B16" s="64"/>
      <c r="C16" s="27" t="s">
        <v>10</v>
      </c>
      <c r="D16" s="34">
        <v>0</v>
      </c>
      <c r="E16" s="34">
        <v>6.1255365017093217E-3</v>
      </c>
      <c r="F16" s="34">
        <v>5.6022919296443999E-2</v>
      </c>
      <c r="G16" s="34">
        <v>0</v>
      </c>
      <c r="H16" s="34">
        <v>0</v>
      </c>
      <c r="I16" s="34">
        <v>7.312046037619456E-2</v>
      </c>
      <c r="J16" s="34">
        <v>0</v>
      </c>
      <c r="K16" s="34">
        <v>0</v>
      </c>
      <c r="L16" s="34">
        <v>2.1452018260970016E-2</v>
      </c>
      <c r="M16" s="34">
        <v>3.6421835842295136E-2</v>
      </c>
      <c r="N16" s="34">
        <v>1.8681919604401367E-2</v>
      </c>
      <c r="O16" s="46"/>
    </row>
    <row r="17" spans="2:15" x14ac:dyDescent="0.2">
      <c r="B17" s="64"/>
      <c r="C17" s="27" t="s">
        <v>11</v>
      </c>
      <c r="D17" s="34">
        <v>2.493853291834748</v>
      </c>
      <c r="E17" s="34">
        <v>0.10653559143945089</v>
      </c>
      <c r="F17" s="34">
        <v>1.8676231476998897</v>
      </c>
      <c r="G17" s="34">
        <v>0</v>
      </c>
      <c r="H17" s="34">
        <v>4.3574831046715536E-2</v>
      </c>
      <c r="I17" s="34">
        <v>2.7641571849788733E-2</v>
      </c>
      <c r="J17" s="34">
        <v>0.36766050307566378</v>
      </c>
      <c r="K17" s="34">
        <v>0.15967478713190003</v>
      </c>
      <c r="L17" s="34">
        <v>0.20813003255232493</v>
      </c>
      <c r="M17" s="34">
        <v>0.30516849370979066</v>
      </c>
      <c r="N17" s="34">
        <v>0.38130857320633471</v>
      </c>
      <c r="O17" s="46"/>
    </row>
    <row r="18" spans="2:15" x14ac:dyDescent="0.2">
      <c r="B18" s="64"/>
      <c r="C18" s="27" t="s">
        <v>12</v>
      </c>
      <c r="D18" s="34">
        <v>0.18027258742185864</v>
      </c>
      <c r="E18" s="34">
        <v>4.3729410572728597E-2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1.5373480306864423E-2</v>
      </c>
      <c r="O18" s="46"/>
    </row>
    <row r="19" spans="2:15" x14ac:dyDescent="0.2">
      <c r="B19" s="64"/>
      <c r="C19" s="27" t="s">
        <v>84</v>
      </c>
      <c r="D19" s="34">
        <v>2.8787626154627861</v>
      </c>
      <c r="E19" s="34">
        <v>0.99505688099721101</v>
      </c>
      <c r="F19" s="34">
        <v>1.8300842803332324</v>
      </c>
      <c r="G19" s="34">
        <v>10.262182027672676</v>
      </c>
      <c r="H19" s="34">
        <v>3.4815600570036298</v>
      </c>
      <c r="I19" s="34">
        <v>2.7421336172215245</v>
      </c>
      <c r="J19" s="34">
        <v>0.11431447576243794</v>
      </c>
      <c r="K19" s="34">
        <v>7.8048468601291124E-2</v>
      </c>
      <c r="L19" s="34">
        <v>1.3570784005477323</v>
      </c>
      <c r="M19" s="34">
        <v>0.85003541972178986</v>
      </c>
      <c r="N19" s="34">
        <v>1.347820688288788</v>
      </c>
      <c r="O19" s="46"/>
    </row>
    <row r="20" spans="2:15" x14ac:dyDescent="0.2">
      <c r="B20" s="64"/>
      <c r="C20" s="27" t="s">
        <v>13</v>
      </c>
      <c r="D20" s="34">
        <v>0.32367657470650535</v>
      </c>
      <c r="E20" s="34">
        <v>9.342681829784942E-2</v>
      </c>
      <c r="F20" s="34">
        <v>0.16753614464786862</v>
      </c>
      <c r="G20" s="34">
        <v>0</v>
      </c>
      <c r="H20" s="34">
        <v>0</v>
      </c>
      <c r="I20" s="34">
        <v>0</v>
      </c>
      <c r="J20" s="34">
        <v>4.4868079434112244E-2</v>
      </c>
      <c r="K20" s="34">
        <v>2.2401498870359866E-2</v>
      </c>
      <c r="L20" s="34">
        <v>0.17081699045515822</v>
      </c>
      <c r="M20" s="34">
        <v>0.1620237828695324</v>
      </c>
      <c r="N20" s="34">
        <v>0.10366932292900212</v>
      </c>
      <c r="O20" s="46"/>
    </row>
    <row r="21" spans="2:15" x14ac:dyDescent="0.2">
      <c r="B21" s="64"/>
      <c r="C21" s="27" t="s">
        <v>85</v>
      </c>
      <c r="D21" s="34">
        <v>0.77846699953038534</v>
      </c>
      <c r="E21" s="34">
        <v>0.57025641564103058</v>
      </c>
      <c r="F21" s="34">
        <v>0.21348964246750601</v>
      </c>
      <c r="G21" s="34">
        <v>1.6310993720641571</v>
      </c>
      <c r="H21" s="34">
        <v>1.4258288590451513</v>
      </c>
      <c r="I21" s="34">
        <v>0.16952940337892192</v>
      </c>
      <c r="J21" s="34">
        <v>0.67240896641088121</v>
      </c>
      <c r="K21" s="34">
        <v>0</v>
      </c>
      <c r="L21" s="34">
        <v>0.56703283727132914</v>
      </c>
      <c r="M21" s="34">
        <v>1.2314268907322048</v>
      </c>
      <c r="N21" s="34">
        <v>0.59829685246052011</v>
      </c>
      <c r="O21" s="46"/>
    </row>
    <row r="22" spans="2:15" x14ac:dyDescent="0.2">
      <c r="B22" s="64"/>
      <c r="C22" s="27" t="s">
        <v>15</v>
      </c>
      <c r="D22" s="34">
        <v>0.60402429742220476</v>
      </c>
      <c r="E22" s="34">
        <v>0.21007254238071316</v>
      </c>
      <c r="F22" s="34">
        <v>0.92719414776539588</v>
      </c>
      <c r="G22" s="34">
        <v>0.54384198737237455</v>
      </c>
      <c r="H22" s="34">
        <v>0</v>
      </c>
      <c r="I22" s="34">
        <v>8.1391577557991188E-2</v>
      </c>
      <c r="J22" s="34">
        <v>0.19262547594977814</v>
      </c>
      <c r="K22" s="34">
        <v>1.2641773732605062E-2</v>
      </c>
      <c r="L22" s="34">
        <v>0.74170667823311709</v>
      </c>
      <c r="M22" s="34">
        <v>0.37405848218647236</v>
      </c>
      <c r="N22" s="34">
        <v>0.33702129213130311</v>
      </c>
      <c r="O22" s="46"/>
    </row>
    <row r="23" spans="2:15" x14ac:dyDescent="0.2">
      <c r="B23" s="64"/>
      <c r="C23" s="27" t="s">
        <v>81</v>
      </c>
      <c r="D23" s="34">
        <v>0</v>
      </c>
      <c r="E23" s="34">
        <v>1.3928632114809414E-2</v>
      </c>
      <c r="F23" s="34">
        <v>4.2369500295813878E-2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5.079345011793631E-3</v>
      </c>
      <c r="O23" s="46"/>
    </row>
    <row r="24" spans="2:15" x14ac:dyDescent="0.2">
      <c r="B24" s="64"/>
      <c r="C24" s="27" t="s">
        <v>16</v>
      </c>
      <c r="D24" s="34">
        <v>3.1760887392710568</v>
      </c>
      <c r="E24" s="34">
        <v>1.4978728195578126</v>
      </c>
      <c r="F24" s="34">
        <v>6.788359250697992</v>
      </c>
      <c r="G24" s="34">
        <v>3.4101269290627503</v>
      </c>
      <c r="H24" s="34">
        <v>4.0239258080714153</v>
      </c>
      <c r="I24" s="34">
        <v>3.3757236818863992</v>
      </c>
      <c r="J24" s="34">
        <v>1.7962871988976954</v>
      </c>
      <c r="K24" s="34">
        <v>0.34414674158251624</v>
      </c>
      <c r="L24" s="34">
        <v>2.4103774390613557</v>
      </c>
      <c r="M24" s="34">
        <v>1.6345929483858126</v>
      </c>
      <c r="N24" s="34">
        <v>2.1255927219690278</v>
      </c>
      <c r="O24" s="46"/>
    </row>
    <row r="25" spans="2:15" x14ac:dyDescent="0.2">
      <c r="B25" s="64"/>
      <c r="C25" s="27" t="s">
        <v>47</v>
      </c>
      <c r="D25" s="34">
        <v>0.55870039828584772</v>
      </c>
      <c r="E25" s="34">
        <v>2.9079754037746978E-2</v>
      </c>
      <c r="F25" s="34">
        <v>0.45389125801873637</v>
      </c>
      <c r="G25" s="34">
        <v>0.19888546034901489</v>
      </c>
      <c r="H25" s="34">
        <v>0.28272613737025237</v>
      </c>
      <c r="I25" s="34">
        <v>0</v>
      </c>
      <c r="J25" s="34">
        <v>0.1325203367181805</v>
      </c>
      <c r="K25" s="34">
        <v>0</v>
      </c>
      <c r="L25" s="34">
        <v>0.12482762597416587</v>
      </c>
      <c r="M25" s="34">
        <v>2.3378949516469232E-2</v>
      </c>
      <c r="N25" s="34">
        <v>0.10609749450255287</v>
      </c>
      <c r="O25" s="46"/>
    </row>
    <row r="26" spans="2:15" x14ac:dyDescent="0.2">
      <c r="B26" s="64"/>
      <c r="C26" s="27" t="s">
        <v>17</v>
      </c>
      <c r="D26" s="34">
        <v>5.7055969655676636E-2</v>
      </c>
      <c r="E26" s="34">
        <v>0.40622645086768755</v>
      </c>
      <c r="F26" s="34">
        <v>1.1386715163773129</v>
      </c>
      <c r="G26" s="34">
        <v>0</v>
      </c>
      <c r="H26" s="34">
        <v>0.15600897752737752</v>
      </c>
      <c r="I26" s="34">
        <v>0.29007753031764694</v>
      </c>
      <c r="J26" s="34">
        <v>0.13833797754956553</v>
      </c>
      <c r="K26" s="34">
        <v>0.78355512626461632</v>
      </c>
      <c r="L26" s="34">
        <v>0.87542313498354707</v>
      </c>
      <c r="M26" s="34">
        <v>0.68483258480997333</v>
      </c>
      <c r="N26" s="34">
        <v>0.59754998139570081</v>
      </c>
      <c r="O26" s="46"/>
    </row>
    <row r="27" spans="2:15" x14ac:dyDescent="0.2">
      <c r="B27" s="64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0.20419143233110326</v>
      </c>
      <c r="J27" s="34">
        <v>0.16336299175628524</v>
      </c>
      <c r="K27" s="34">
        <v>0</v>
      </c>
      <c r="L27" s="34">
        <v>0.11896575946500008</v>
      </c>
      <c r="M27" s="34">
        <v>0.13736052198601686</v>
      </c>
      <c r="N27" s="34">
        <v>6.3995828375999597E-2</v>
      </c>
      <c r="O27" s="46"/>
    </row>
    <row r="28" spans="2:15" x14ac:dyDescent="0.2">
      <c r="B28" s="64"/>
      <c r="C28" s="27" t="s">
        <v>20</v>
      </c>
      <c r="D28" s="34">
        <v>7.1993204056241836E-2</v>
      </c>
      <c r="E28" s="34">
        <v>2.8160055982475417E-2</v>
      </c>
      <c r="F28" s="34">
        <v>0.1091891889805951</v>
      </c>
      <c r="G28" s="34">
        <v>0</v>
      </c>
      <c r="H28" s="34">
        <v>0</v>
      </c>
      <c r="I28" s="34">
        <v>2.8113172436067816E-2</v>
      </c>
      <c r="J28" s="34">
        <v>0.16255283023563818</v>
      </c>
      <c r="K28" s="34">
        <v>0</v>
      </c>
      <c r="L28" s="34">
        <v>0.19770484311926448</v>
      </c>
      <c r="M28" s="34">
        <v>1.1251757251481436E-2</v>
      </c>
      <c r="N28" s="34">
        <v>6.0040847397370402E-2</v>
      </c>
      <c r="O28" s="46"/>
    </row>
    <row r="29" spans="2:15" x14ac:dyDescent="0.2">
      <c r="B29" s="64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2">
      <c r="B30" s="64"/>
      <c r="C30" s="27" t="s">
        <v>21</v>
      </c>
      <c r="D30" s="34">
        <v>0.2801819783458378</v>
      </c>
      <c r="E30" s="34">
        <v>0.4856830158342646</v>
      </c>
      <c r="F30" s="34">
        <v>1.3991736051524279</v>
      </c>
      <c r="G30" s="34">
        <v>0.74679309597392207</v>
      </c>
      <c r="H30" s="34">
        <v>0.64740530284119091</v>
      </c>
      <c r="I30" s="34">
        <v>6.1136723199866773E-2</v>
      </c>
      <c r="J30" s="34">
        <v>0.27550504226301548</v>
      </c>
      <c r="K30" s="34">
        <v>0.78016811049788182</v>
      </c>
      <c r="L30" s="34">
        <v>2.3864373024734813</v>
      </c>
      <c r="M30" s="34">
        <v>1.2101112009995389</v>
      </c>
      <c r="N30" s="34">
        <v>1.0120319166591358</v>
      </c>
      <c r="O30" s="46"/>
    </row>
    <row r="31" spans="2:15" x14ac:dyDescent="0.2">
      <c r="B31" s="64"/>
      <c r="C31" s="27" t="s">
        <v>22</v>
      </c>
      <c r="D31" s="34">
        <v>0.2299395491917488</v>
      </c>
      <c r="E31" s="34">
        <v>3.6824634040726271E-2</v>
      </c>
      <c r="F31" s="34">
        <v>0.96041142454561657</v>
      </c>
      <c r="G31" s="34">
        <v>0</v>
      </c>
      <c r="H31" s="34">
        <v>0.64550658485764367</v>
      </c>
      <c r="I31" s="34">
        <v>0.19112797013904742</v>
      </c>
      <c r="J31" s="34">
        <v>0.63510587393303863</v>
      </c>
      <c r="K31" s="34">
        <v>0.11497087288589629</v>
      </c>
      <c r="L31" s="34">
        <v>0.31923830052206353</v>
      </c>
      <c r="M31" s="34">
        <v>2.8276055484283736E-2</v>
      </c>
      <c r="N31" s="34">
        <v>0.23183643406980667</v>
      </c>
      <c r="O31" s="46"/>
    </row>
    <row r="32" spans="2:15" ht="13.5" thickBot="1" x14ac:dyDescent="0.25">
      <c r="B32" s="64"/>
      <c r="C32" s="27" t="s">
        <v>23</v>
      </c>
      <c r="D32" s="34">
        <v>0.40287952449296111</v>
      </c>
      <c r="E32" s="34">
        <v>0.14476398274134394</v>
      </c>
      <c r="F32" s="34">
        <v>0.86847877156382358</v>
      </c>
      <c r="G32" s="34">
        <v>0.15875590273169779</v>
      </c>
      <c r="H32" s="34">
        <v>0</v>
      </c>
      <c r="I32" s="34">
        <v>0.32117199963216031</v>
      </c>
      <c r="J32" s="34">
        <v>0.40819984853314234</v>
      </c>
      <c r="K32" s="34">
        <v>0.2888700912615132</v>
      </c>
      <c r="L32" s="34">
        <v>0.27885290310558963</v>
      </c>
      <c r="M32" s="34">
        <v>0.26836405376699812</v>
      </c>
      <c r="N32" s="34">
        <v>0.29052697180892989</v>
      </c>
      <c r="O32" s="46"/>
    </row>
    <row r="33" spans="2:15" ht="13.5" thickBot="1" x14ac:dyDescent="0.25">
      <c r="B33" s="28" t="s">
        <v>45</v>
      </c>
      <c r="C33" s="27" t="s">
        <v>45</v>
      </c>
      <c r="D33" s="34">
        <v>9.5104480681654593</v>
      </c>
      <c r="E33" s="34">
        <v>9.3067892812813522</v>
      </c>
      <c r="F33" s="34">
        <v>13.265182241063606</v>
      </c>
      <c r="G33" s="34">
        <v>6.2612123414754706</v>
      </c>
      <c r="H33" s="34">
        <v>8.495791360810335</v>
      </c>
      <c r="I33" s="34">
        <v>9.0788436414210629</v>
      </c>
      <c r="J33" s="34">
        <v>11.080064984727425</v>
      </c>
      <c r="K33" s="34">
        <v>6.5985276345437116</v>
      </c>
      <c r="L33" s="34">
        <v>10.618834292625666</v>
      </c>
      <c r="M33" s="34">
        <v>11.562717769884246</v>
      </c>
      <c r="N33" s="34">
        <v>9.595175129525364</v>
      </c>
      <c r="O33" s="46"/>
    </row>
    <row r="34" spans="2:15" ht="13.5" thickBot="1" x14ac:dyDescent="0.25">
      <c r="B34" s="2" t="s">
        <v>67</v>
      </c>
      <c r="C34" s="27" t="s">
        <v>67</v>
      </c>
      <c r="D34" s="34">
        <v>3.8334497312738898</v>
      </c>
      <c r="E34" s="34">
        <v>3.5346924054770237</v>
      </c>
      <c r="F34" s="34">
        <v>6.6748752351888738</v>
      </c>
      <c r="G34" s="34">
        <v>3.8887671137252791</v>
      </c>
      <c r="H34" s="34">
        <v>2.6402684550997981</v>
      </c>
      <c r="I34" s="34">
        <v>4.1466398981373418</v>
      </c>
      <c r="J34" s="34">
        <v>2.6230086381964282</v>
      </c>
      <c r="K34" s="34">
        <v>1.6404598044869663</v>
      </c>
      <c r="L34" s="34">
        <v>3.3317337279993349</v>
      </c>
      <c r="M34" s="34">
        <v>3.0941721970129721</v>
      </c>
      <c r="N34" s="34">
        <v>3.2050176786664109</v>
      </c>
      <c r="O34" s="46"/>
    </row>
    <row r="35" spans="2:15" ht="26.25" thickBot="1" x14ac:dyDescent="0.25">
      <c r="B35" s="31" t="s">
        <v>24</v>
      </c>
      <c r="C35" s="29" t="s">
        <v>24</v>
      </c>
      <c r="D35" s="34">
        <v>0</v>
      </c>
      <c r="E35" s="34">
        <v>0.35450909857968643</v>
      </c>
      <c r="F35" s="34">
        <v>0</v>
      </c>
      <c r="G35" s="34">
        <v>4.1697570781182334</v>
      </c>
      <c r="H35" s="34">
        <v>4.9371157419059328E-2</v>
      </c>
      <c r="I35" s="34">
        <v>1.7455422531057616</v>
      </c>
      <c r="J35" s="34">
        <v>1.6251989321660936</v>
      </c>
      <c r="K35" s="34">
        <v>0.15235442383886583</v>
      </c>
      <c r="L35" s="34">
        <v>0.18739728316886031</v>
      </c>
      <c r="M35" s="34">
        <v>0.19395140817863224</v>
      </c>
      <c r="N35" s="34">
        <v>0.4364626239663732</v>
      </c>
      <c r="O35" s="46"/>
    </row>
    <row r="36" spans="2:15" x14ac:dyDescent="0.2">
      <c r="B36" s="68" t="s">
        <v>94</v>
      </c>
      <c r="C36" s="27" t="s">
        <v>25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2">
      <c r="B37" s="69"/>
      <c r="C37" s="29" t="s">
        <v>26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6"/>
    </row>
    <row r="38" spans="2:15" x14ac:dyDescent="0.2">
      <c r="B38" s="69"/>
      <c r="C38" s="27" t="s">
        <v>88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3.3258532552815847</v>
      </c>
      <c r="L38" s="34">
        <v>0</v>
      </c>
      <c r="M38" s="34">
        <v>0</v>
      </c>
      <c r="N38" s="34">
        <v>0.66912435149043081</v>
      </c>
      <c r="O38" s="46"/>
    </row>
    <row r="39" spans="2:15" x14ac:dyDescent="0.2">
      <c r="B39" s="69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46"/>
    </row>
    <row r="40" spans="2:15" x14ac:dyDescent="0.2">
      <c r="B40" s="69"/>
      <c r="C40" s="27" t="s">
        <v>27</v>
      </c>
      <c r="D40" s="34">
        <v>18.116124687399143</v>
      </c>
      <c r="E40" s="34">
        <v>22.87814737141591</v>
      </c>
      <c r="F40" s="34">
        <v>9.0457977973099339</v>
      </c>
      <c r="G40" s="34">
        <v>1.8732261177641891</v>
      </c>
      <c r="H40" s="34">
        <v>20.104494258436898</v>
      </c>
      <c r="I40" s="34">
        <v>21.527464215451907</v>
      </c>
      <c r="J40" s="34">
        <v>20.314786768108046</v>
      </c>
      <c r="K40" s="34">
        <v>6.9546991234617437</v>
      </c>
      <c r="L40" s="34">
        <v>16.332218459988098</v>
      </c>
      <c r="M40" s="34">
        <v>18.224581676587736</v>
      </c>
      <c r="N40" s="34">
        <v>15.942905240650566</v>
      </c>
      <c r="O40" s="46"/>
    </row>
    <row r="41" spans="2:15" x14ac:dyDescent="0.2">
      <c r="B41" s="69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6"/>
    </row>
    <row r="42" spans="2:15" x14ac:dyDescent="0.2">
      <c r="B42" s="69"/>
      <c r="C42" s="27" t="s">
        <v>29</v>
      </c>
      <c r="D42" s="34">
        <v>0.2210374021432592</v>
      </c>
      <c r="E42" s="34">
        <v>0.71514243836809832</v>
      </c>
      <c r="F42" s="34">
        <v>0</v>
      </c>
      <c r="G42" s="34">
        <v>0</v>
      </c>
      <c r="H42" s="34">
        <v>0</v>
      </c>
      <c r="I42" s="34">
        <v>1.4214449907306269E-2</v>
      </c>
      <c r="J42" s="34">
        <v>0.39737200686678031</v>
      </c>
      <c r="K42" s="34">
        <v>0.2362335448671499</v>
      </c>
      <c r="L42" s="34">
        <v>2.8129884714630085</v>
      </c>
      <c r="M42" s="34">
        <v>0.131204008014462</v>
      </c>
      <c r="N42" s="34">
        <v>0.70013825363119542</v>
      </c>
      <c r="O42" s="46"/>
    </row>
    <row r="43" spans="2:15" x14ac:dyDescent="0.2">
      <c r="B43" s="69"/>
      <c r="C43" s="27" t="s">
        <v>30</v>
      </c>
      <c r="D43" s="34">
        <v>0</v>
      </c>
      <c r="E43" s="34">
        <v>2.0463570116231962</v>
      </c>
      <c r="F43" s="34">
        <v>1.8528907481177166</v>
      </c>
      <c r="G43" s="34">
        <v>11.992459748076156</v>
      </c>
      <c r="H43" s="34">
        <v>1.2667682723458105</v>
      </c>
      <c r="I43" s="34">
        <v>0.54296736292343295</v>
      </c>
      <c r="J43" s="34">
        <v>3.110140191948803</v>
      </c>
      <c r="K43" s="34">
        <v>11.788566846085411</v>
      </c>
      <c r="L43" s="34">
        <v>0.83707569618448741</v>
      </c>
      <c r="M43" s="34">
        <v>0</v>
      </c>
      <c r="N43" s="34">
        <v>3.4955204951423657</v>
      </c>
      <c r="O43" s="46"/>
    </row>
    <row r="44" spans="2:15" x14ac:dyDescent="0.2">
      <c r="B44" s="69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6"/>
    </row>
    <row r="45" spans="2:15" x14ac:dyDescent="0.2">
      <c r="B45" s="69"/>
      <c r="C45" s="27" t="s">
        <v>86</v>
      </c>
      <c r="D45" s="34">
        <v>0.59330733838912375</v>
      </c>
      <c r="E45" s="34">
        <v>0.29203821232137323</v>
      </c>
      <c r="F45" s="34">
        <v>3.387553579322554</v>
      </c>
      <c r="G45" s="34">
        <v>1.0555409606631483</v>
      </c>
      <c r="H45" s="34">
        <v>0</v>
      </c>
      <c r="I45" s="34">
        <v>0.19272147594809888</v>
      </c>
      <c r="J45" s="34">
        <v>0.50604841253281008</v>
      </c>
      <c r="K45" s="34">
        <v>0.3916332142937618</v>
      </c>
      <c r="L45" s="34">
        <v>1.3026176744892992</v>
      </c>
      <c r="M45" s="34">
        <v>0.66367362592798307</v>
      </c>
      <c r="N45" s="34">
        <v>0.75619934926317112</v>
      </c>
      <c r="O45" s="46"/>
    </row>
    <row r="46" spans="2:15" x14ac:dyDescent="0.2">
      <c r="B46" s="69"/>
      <c r="C46" s="27" t="s">
        <v>32</v>
      </c>
      <c r="D46" s="34">
        <v>22.767786750916592</v>
      </c>
      <c r="E46" s="34">
        <v>23.77646556930889</v>
      </c>
      <c r="F46" s="34">
        <v>15.818234993313441</v>
      </c>
      <c r="G46" s="34">
        <v>29.662672838397704</v>
      </c>
      <c r="H46" s="34">
        <v>26.718476269969649</v>
      </c>
      <c r="I46" s="34">
        <v>20.847112332305358</v>
      </c>
      <c r="J46" s="34">
        <v>27.092155558070282</v>
      </c>
      <c r="K46" s="34">
        <v>35.373461829754646</v>
      </c>
      <c r="L46" s="34">
        <v>23.459293097290459</v>
      </c>
      <c r="M46" s="34">
        <v>22.108728574129032</v>
      </c>
      <c r="N46" s="34">
        <v>25.500545051811837</v>
      </c>
      <c r="O46" s="46"/>
    </row>
    <row r="47" spans="2:15" x14ac:dyDescent="0.2">
      <c r="B47" s="69"/>
      <c r="C47" s="27" t="s">
        <v>33</v>
      </c>
      <c r="D47" s="34">
        <v>0</v>
      </c>
      <c r="E47" s="34">
        <v>4.236947442271167</v>
      </c>
      <c r="F47" s="34">
        <v>0</v>
      </c>
      <c r="G47" s="34">
        <v>0</v>
      </c>
      <c r="H47" s="34">
        <v>0.97577829534858729</v>
      </c>
      <c r="I47" s="34">
        <v>0</v>
      </c>
      <c r="J47" s="34">
        <v>0.76481905125369021</v>
      </c>
      <c r="K47" s="34">
        <v>0.90487164438011813</v>
      </c>
      <c r="L47" s="34">
        <v>7.3128276850576407E-2</v>
      </c>
      <c r="M47" s="34">
        <v>8.8406970495896325E-2</v>
      </c>
      <c r="N47" s="34">
        <v>1.0458436863707505</v>
      </c>
      <c r="O47" s="46"/>
    </row>
    <row r="48" spans="2:15" ht="13.5" thickBot="1" x14ac:dyDescent="0.25">
      <c r="B48" s="70"/>
      <c r="C48" s="29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2.1771994134780349E-2</v>
      </c>
      <c r="M48" s="34">
        <v>0</v>
      </c>
      <c r="N48" s="34">
        <v>3.6584990895307304E-3</v>
      </c>
      <c r="O48" s="46"/>
    </row>
    <row r="49" spans="2:15" ht="13.5" thickBot="1" x14ac:dyDescent="0.25">
      <c r="B49" s="51" t="s">
        <v>87</v>
      </c>
      <c r="C49" s="27" t="s">
        <v>87</v>
      </c>
      <c r="D49" s="34">
        <v>2.0352017669839029</v>
      </c>
      <c r="E49" s="34">
        <v>2.1794449441497932</v>
      </c>
      <c r="F49" s="34">
        <v>3.0892765323285261</v>
      </c>
      <c r="G49" s="34">
        <v>2.202512318964807</v>
      </c>
      <c r="H49" s="34">
        <v>4.0609040664947429</v>
      </c>
      <c r="I49" s="34">
        <v>2.1647832798421263</v>
      </c>
      <c r="J49" s="34">
        <v>5.0006918722397558</v>
      </c>
      <c r="K49" s="34">
        <v>4.3580578684868669</v>
      </c>
      <c r="L49" s="34">
        <v>3.6864626832735468</v>
      </c>
      <c r="M49" s="34">
        <v>4.5900269114364107</v>
      </c>
      <c r="N49" s="34">
        <v>3.5659584476902548</v>
      </c>
      <c r="O49" s="46"/>
    </row>
    <row r="50" spans="2:1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99.999999999999986</v>
      </c>
      <c r="O50" s="46"/>
    </row>
    <row r="52" spans="2:15" ht="127.5" customHeight="1" x14ac:dyDescent="0.2">
      <c r="B52" s="62" t="s">
        <v>95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</sheetData>
  <mergeCells count="5">
    <mergeCell ref="B2:M2"/>
    <mergeCell ref="B5:C5"/>
    <mergeCell ref="B9:B32"/>
    <mergeCell ref="B52:O52"/>
    <mergeCell ref="B36:B48"/>
  </mergeCells>
  <conditionalFormatting sqref="M6:N6 C6:K7 D8:N38 D40:N50">
    <cfRule type="cellIs" dxfId="77" priority="9" stopIfTrue="1" operator="equal">
      <formula>0</formula>
    </cfRule>
  </conditionalFormatting>
  <conditionalFormatting sqref="L6">
    <cfRule type="cellIs" dxfId="76" priority="8" stopIfTrue="1" operator="equal">
      <formula>0</formula>
    </cfRule>
  </conditionalFormatting>
  <conditionalFormatting sqref="M7:N7">
    <cfRule type="cellIs" dxfId="75" priority="7" stopIfTrue="1" operator="equal">
      <formula>0</formula>
    </cfRule>
  </conditionalFormatting>
  <conditionalFormatting sqref="L7">
    <cfRule type="cellIs" dxfId="74" priority="6" stopIfTrue="1" operator="equal">
      <formula>0</formula>
    </cfRule>
  </conditionalFormatting>
  <conditionalFormatting sqref="C35">
    <cfRule type="cellIs" dxfId="73" priority="5" stopIfTrue="1" operator="equal">
      <formula>0</formula>
    </cfRule>
  </conditionalFormatting>
  <conditionalFormatting sqref="D39:N39">
    <cfRule type="cellIs" dxfId="72" priority="4" stopIfTrue="1" operator="equal">
      <formula>0</formula>
    </cfRule>
  </conditionalFormatting>
  <conditionalFormatting sqref="C39">
    <cfRule type="cellIs" dxfId="71" priority="3" stopIfTrue="1" operator="equal">
      <formula>0</formula>
    </cfRule>
  </conditionalFormatting>
  <conditionalFormatting sqref="C48">
    <cfRule type="cellIs" dxfId="70" priority="2" stopIfTrue="1" operator="equal">
      <formula>0</formula>
    </cfRule>
  </conditionalFormatting>
  <conditionalFormatting sqref="C37">
    <cfRule type="cellIs" dxfId="69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1"/>
    <pageSetUpPr fitToPage="1"/>
  </sheetPr>
  <dimension ref="B2:O52"/>
  <sheetViews>
    <sheetView showGridLines="0" zoomScale="80" zoomScaleNormal="80" workbookViewId="0">
      <selection activeCell="D6" sqref="D6:N50"/>
    </sheetView>
  </sheetViews>
  <sheetFormatPr baseColWidth="10" defaultColWidth="10" defaultRowHeight="12.75" x14ac:dyDescent="0.2"/>
  <cols>
    <col min="1" max="1" width="4.875" customWidth="1"/>
    <col min="2" max="2" width="16.25" customWidth="1"/>
    <col min="3" max="3" width="26.75" bestFit="1" customWidth="1"/>
    <col min="4" max="13" width="8.875" customWidth="1"/>
    <col min="14" max="14" width="10.625" customWidth="1"/>
    <col min="15" max="15" width="13.375" bestFit="1" customWidth="1"/>
    <col min="17" max="19" width="11.125" bestFit="1" customWidth="1"/>
  </cols>
  <sheetData>
    <row r="2" spans="2:15" ht="17.649999999999999" customHeight="1" x14ac:dyDescent="0.2">
      <c r="B2" s="67" t="s">
        <v>41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9"/>
    </row>
    <row r="3" spans="2:15" x14ac:dyDescent="0.2">
      <c r="B3" s="42" t="s">
        <v>96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5" t="s">
        <v>77</v>
      </c>
      <c r="C5" s="76"/>
      <c r="D5" s="16" t="s">
        <v>35</v>
      </c>
      <c r="E5" s="16" t="s">
        <v>92</v>
      </c>
      <c r="F5" s="17" t="s">
        <v>36</v>
      </c>
      <c r="G5" s="16" t="s">
        <v>37</v>
      </c>
      <c r="H5" s="16" t="s">
        <v>38</v>
      </c>
      <c r="I5" s="16" t="s">
        <v>44</v>
      </c>
      <c r="J5" s="16" t="s">
        <v>39</v>
      </c>
      <c r="K5" s="16" t="s">
        <v>46</v>
      </c>
      <c r="L5" s="16" t="s">
        <v>54</v>
      </c>
      <c r="M5" s="17" t="s">
        <v>48</v>
      </c>
      <c r="N5" s="5" t="s">
        <v>77</v>
      </c>
    </row>
    <row r="6" spans="2:15" ht="26.25" thickBot="1" x14ac:dyDescent="0.25">
      <c r="B6" s="1" t="s">
        <v>1</v>
      </c>
      <c r="C6" s="29" t="s">
        <v>1</v>
      </c>
      <c r="D6" s="34">
        <v>9.2829288873382421</v>
      </c>
      <c r="E6" s="34">
        <v>5.6386399275933163</v>
      </c>
      <c r="F6" s="34">
        <v>8.3018970209606984</v>
      </c>
      <c r="G6" s="34">
        <v>13.075647475902075</v>
      </c>
      <c r="H6" s="34">
        <v>6.610224220868183</v>
      </c>
      <c r="I6" s="34">
        <v>11.667800746585364</v>
      </c>
      <c r="J6" s="34">
        <v>7.7960095326884842</v>
      </c>
      <c r="K6" s="34">
        <v>9.0974535741377931</v>
      </c>
      <c r="L6" s="34">
        <v>8.2449065648133093</v>
      </c>
      <c r="M6" s="34">
        <v>9.6949760065180524</v>
      </c>
      <c r="N6" s="34">
        <v>8.3908232734802439</v>
      </c>
      <c r="O6" s="46"/>
    </row>
    <row r="7" spans="2:15" ht="26.25" thickBot="1" x14ac:dyDescent="0.25">
      <c r="B7" s="1" t="s">
        <v>2</v>
      </c>
      <c r="C7" s="29" t="s">
        <v>2</v>
      </c>
      <c r="D7" s="34">
        <v>18.041385304167125</v>
      </c>
      <c r="E7" s="34">
        <v>16.573932006084615</v>
      </c>
      <c r="F7" s="34">
        <v>16.658245933033101</v>
      </c>
      <c r="G7" s="34">
        <v>9.006335837221302</v>
      </c>
      <c r="H7" s="34">
        <v>18.135240710204265</v>
      </c>
      <c r="I7" s="34">
        <v>16.74409418699306</v>
      </c>
      <c r="J7" s="34">
        <v>12.242553034491781</v>
      </c>
      <c r="K7" s="34">
        <v>9.3977679996179244</v>
      </c>
      <c r="L7" s="34">
        <v>14.536740197238329</v>
      </c>
      <c r="M7" s="34">
        <v>15.4515328552745</v>
      </c>
      <c r="N7" s="34">
        <v>14.734376562508075</v>
      </c>
      <c r="O7" s="46"/>
    </row>
    <row r="8" spans="2:15" ht="13.5" thickBot="1" x14ac:dyDescent="0.25">
      <c r="B8" s="2" t="s">
        <v>83</v>
      </c>
      <c r="C8" s="30" t="s">
        <v>83</v>
      </c>
      <c r="D8" s="34">
        <v>0</v>
      </c>
      <c r="E8" s="34">
        <v>0.13630760331853226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3.0652402183453327</v>
      </c>
      <c r="L8" s="34">
        <v>0</v>
      </c>
      <c r="M8" s="34">
        <v>2.7900687344781785</v>
      </c>
      <c r="N8" s="34">
        <v>0.93721950474444504</v>
      </c>
      <c r="O8" s="46"/>
    </row>
    <row r="9" spans="2:15" x14ac:dyDescent="0.2">
      <c r="B9" s="63" t="s">
        <v>3</v>
      </c>
      <c r="C9" s="27" t="s">
        <v>80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6"/>
    </row>
    <row r="10" spans="2:15" x14ac:dyDescent="0.2">
      <c r="B10" s="64"/>
      <c r="C10" s="27" t="s">
        <v>4</v>
      </c>
      <c r="D10" s="34">
        <v>0.56899941542688726</v>
      </c>
      <c r="E10" s="34">
        <v>0.93346544927862884</v>
      </c>
      <c r="F10" s="34">
        <v>1.7627716331591996</v>
      </c>
      <c r="G10" s="34">
        <v>0</v>
      </c>
      <c r="H10" s="34">
        <v>0.31117374294770517</v>
      </c>
      <c r="I10" s="34">
        <v>0.38244102918948286</v>
      </c>
      <c r="J10" s="34">
        <v>0.31453520504224819</v>
      </c>
      <c r="K10" s="34">
        <v>0.45359072633720954</v>
      </c>
      <c r="L10" s="34">
        <v>0.5960161336089842</v>
      </c>
      <c r="M10" s="34">
        <v>0.75533243285830531</v>
      </c>
      <c r="N10" s="34">
        <v>0.71792182153700035</v>
      </c>
      <c r="O10" s="46"/>
    </row>
    <row r="11" spans="2:15" x14ac:dyDescent="0.2">
      <c r="B11" s="64"/>
      <c r="C11" s="27" t="s">
        <v>5</v>
      </c>
      <c r="D11" s="34">
        <v>0</v>
      </c>
      <c r="E11" s="34">
        <v>0.15170702566786384</v>
      </c>
      <c r="F11" s="34">
        <v>4.0124079491031667E-2</v>
      </c>
      <c r="G11" s="34">
        <v>0</v>
      </c>
      <c r="H11" s="34">
        <v>0</v>
      </c>
      <c r="I11" s="34">
        <v>7.9738739498697003E-2</v>
      </c>
      <c r="J11" s="34">
        <v>0.19705024401097068</v>
      </c>
      <c r="K11" s="34">
        <v>2.3870328686914175E-2</v>
      </c>
      <c r="L11" s="34">
        <v>0.33691621780408043</v>
      </c>
      <c r="M11" s="34">
        <v>0.14502604338958211</v>
      </c>
      <c r="N11" s="34">
        <v>0.13083925758518067</v>
      </c>
      <c r="O11" s="46"/>
    </row>
    <row r="12" spans="2:15" x14ac:dyDescent="0.2">
      <c r="B12" s="64"/>
      <c r="C12" s="27" t="s">
        <v>6</v>
      </c>
      <c r="D12" s="34">
        <v>2.4488632580149146</v>
      </c>
      <c r="E12" s="34">
        <v>2.7561466946364543</v>
      </c>
      <c r="F12" s="34">
        <v>0.51722291745010429</v>
      </c>
      <c r="G12" s="34">
        <v>0</v>
      </c>
      <c r="H12" s="34">
        <v>0</v>
      </c>
      <c r="I12" s="34">
        <v>2.1276453420244996</v>
      </c>
      <c r="J12" s="34">
        <v>6.8796599945897485E-2</v>
      </c>
      <c r="K12" s="34">
        <v>1.4984783960264785</v>
      </c>
      <c r="L12" s="34">
        <v>2.694179212782466</v>
      </c>
      <c r="M12" s="34">
        <v>1.8047870007022115</v>
      </c>
      <c r="N12" s="34">
        <v>1.874364533517288</v>
      </c>
      <c r="O12" s="46"/>
    </row>
    <row r="13" spans="2:15" x14ac:dyDescent="0.2">
      <c r="B13" s="64"/>
      <c r="C13" s="27" t="s">
        <v>7</v>
      </c>
      <c r="D13" s="34">
        <v>0.53713660742979041</v>
      </c>
      <c r="E13" s="34">
        <v>1.6099528842530404</v>
      </c>
      <c r="F13" s="34">
        <v>1.8970677397837299</v>
      </c>
      <c r="G13" s="34">
        <v>0</v>
      </c>
      <c r="H13" s="34">
        <v>0</v>
      </c>
      <c r="I13" s="34">
        <v>1.3936091363370919</v>
      </c>
      <c r="J13" s="34">
        <v>1.9234551406084817</v>
      </c>
      <c r="K13" s="34">
        <v>1.1048071204325116</v>
      </c>
      <c r="L13" s="34">
        <v>1.9392930096299883</v>
      </c>
      <c r="M13" s="34">
        <v>1.4718383790458589</v>
      </c>
      <c r="N13" s="34">
        <v>1.4295071624157811</v>
      </c>
      <c r="O13" s="46"/>
    </row>
    <row r="14" spans="2:15" x14ac:dyDescent="0.2">
      <c r="B14" s="64"/>
      <c r="C14" s="27" t="s">
        <v>8</v>
      </c>
      <c r="D14" s="34">
        <v>0.65182671423242877</v>
      </c>
      <c r="E14" s="34">
        <v>0.59961189919353752</v>
      </c>
      <c r="F14" s="34">
        <v>0.54109999704214362</v>
      </c>
      <c r="G14" s="34">
        <v>0</v>
      </c>
      <c r="H14" s="34">
        <v>0.73613179079974123</v>
      </c>
      <c r="I14" s="34">
        <v>0.82151175807925281</v>
      </c>
      <c r="J14" s="34">
        <v>0.10119164096909382</v>
      </c>
      <c r="K14" s="34">
        <v>0.39675076956464256</v>
      </c>
      <c r="L14" s="34">
        <v>0.3122391955927753</v>
      </c>
      <c r="M14" s="34">
        <v>0.57270719354558464</v>
      </c>
      <c r="N14" s="34">
        <v>0.5032612587348535</v>
      </c>
      <c r="O14" s="46"/>
    </row>
    <row r="15" spans="2:15" x14ac:dyDescent="0.2">
      <c r="B15" s="64"/>
      <c r="C15" s="27" t="s">
        <v>9</v>
      </c>
      <c r="D15" s="34">
        <v>0</v>
      </c>
      <c r="E15" s="34">
        <v>5.6671413023536149E-2</v>
      </c>
      <c r="F15" s="34">
        <v>0.32785653352176652</v>
      </c>
      <c r="G15" s="34">
        <v>0</v>
      </c>
      <c r="H15" s="34">
        <v>2.6944589811882389E-2</v>
      </c>
      <c r="I15" s="34">
        <v>0</v>
      </c>
      <c r="J15" s="34">
        <v>0</v>
      </c>
      <c r="K15" s="34">
        <v>3.6152596010425919E-2</v>
      </c>
      <c r="L15" s="34">
        <v>0.17806115386668631</v>
      </c>
      <c r="M15" s="34">
        <v>0.20733715114949597</v>
      </c>
      <c r="N15" s="34">
        <v>0.10906553971198084</v>
      </c>
      <c r="O15" s="46"/>
    </row>
    <row r="16" spans="2:15" x14ac:dyDescent="0.2">
      <c r="B16" s="64"/>
      <c r="C16" s="27" t="s">
        <v>10</v>
      </c>
      <c r="D16" s="34">
        <v>0</v>
      </c>
      <c r="E16" s="34">
        <v>5.3528229540760145E-3</v>
      </c>
      <c r="F16" s="34">
        <v>5.7901712486655973E-2</v>
      </c>
      <c r="G16" s="34">
        <v>0</v>
      </c>
      <c r="H16" s="34">
        <v>0</v>
      </c>
      <c r="I16" s="34">
        <v>7.9961538563817186E-2</v>
      </c>
      <c r="J16" s="34">
        <v>0</v>
      </c>
      <c r="K16" s="34">
        <v>0</v>
      </c>
      <c r="L16" s="34">
        <v>1.4943398760205171E-2</v>
      </c>
      <c r="M16" s="34">
        <v>2.9565858685415742E-2</v>
      </c>
      <c r="N16" s="34">
        <v>1.9163304602089259E-2</v>
      </c>
      <c r="O16" s="46"/>
    </row>
    <row r="17" spans="2:15" x14ac:dyDescent="0.2">
      <c r="B17" s="64"/>
      <c r="C17" s="27" t="s">
        <v>11</v>
      </c>
      <c r="D17" s="34">
        <v>2.5179972468136103</v>
      </c>
      <c r="E17" s="34">
        <v>0.11574244881639253</v>
      </c>
      <c r="F17" s="34">
        <v>1.8602081133044557</v>
      </c>
      <c r="G17" s="34">
        <v>0</v>
      </c>
      <c r="H17" s="34">
        <v>2.8885783965139643E-2</v>
      </c>
      <c r="I17" s="34">
        <v>2.805924646421299E-2</v>
      </c>
      <c r="J17" s="34">
        <v>0.31888609819093361</v>
      </c>
      <c r="K17" s="34">
        <v>0.14078306885417458</v>
      </c>
      <c r="L17" s="34">
        <v>0.16673249524150913</v>
      </c>
      <c r="M17" s="34">
        <v>0.29750807788946104</v>
      </c>
      <c r="N17" s="34">
        <v>0.43258788175101692</v>
      </c>
      <c r="O17" s="46"/>
    </row>
    <row r="18" spans="2:15" x14ac:dyDescent="0.2">
      <c r="B18" s="64"/>
      <c r="C18" s="27" t="s">
        <v>12</v>
      </c>
      <c r="D18" s="34">
        <v>0.19975464067816498</v>
      </c>
      <c r="E18" s="34">
        <v>4.5934053451644481E-2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1.9738726720539349E-2</v>
      </c>
      <c r="O18" s="46"/>
    </row>
    <row r="19" spans="2:15" x14ac:dyDescent="0.2">
      <c r="B19" s="64"/>
      <c r="C19" s="29" t="s">
        <v>84</v>
      </c>
      <c r="D19" s="34">
        <v>3.0326059958203277</v>
      </c>
      <c r="E19" s="34">
        <v>0.97089535315596476</v>
      </c>
      <c r="F19" s="34">
        <v>1.8525703769272373</v>
      </c>
      <c r="G19" s="34">
        <v>11.054221005050488</v>
      </c>
      <c r="H19" s="34">
        <v>3.1466984502007502</v>
      </c>
      <c r="I19" s="34">
        <v>2.4659929384085464</v>
      </c>
      <c r="J19" s="34">
        <v>9.1478840430007854E-2</v>
      </c>
      <c r="K19" s="34">
        <v>0.24295577015846573</v>
      </c>
      <c r="L19" s="34">
        <v>1.1515218534339107</v>
      </c>
      <c r="M19" s="34">
        <v>0.97185087683872207</v>
      </c>
      <c r="N19" s="34">
        <v>1.4312073694773277</v>
      </c>
      <c r="O19" s="46"/>
    </row>
    <row r="20" spans="2:15" x14ac:dyDescent="0.2">
      <c r="B20" s="64"/>
      <c r="C20" s="27" t="s">
        <v>13</v>
      </c>
      <c r="D20" s="34">
        <v>0.33704201228656283</v>
      </c>
      <c r="E20" s="34">
        <v>7.7049767170912206E-2</v>
      </c>
      <c r="F20" s="34">
        <v>0.16042480575949516</v>
      </c>
      <c r="G20" s="34">
        <v>0</v>
      </c>
      <c r="H20" s="34">
        <v>0</v>
      </c>
      <c r="I20" s="34">
        <v>0</v>
      </c>
      <c r="J20" s="34">
        <v>2.8239897552332738E-2</v>
      </c>
      <c r="K20" s="34">
        <v>1.6492426131237723E-2</v>
      </c>
      <c r="L20" s="34">
        <v>0.14039972337018208</v>
      </c>
      <c r="M20" s="34">
        <v>0.13838760576661605</v>
      </c>
      <c r="N20" s="34">
        <v>9.5835056144921382E-2</v>
      </c>
      <c r="O20" s="46"/>
    </row>
    <row r="21" spans="2:15" x14ac:dyDescent="0.2">
      <c r="B21" s="64"/>
      <c r="C21" s="27" t="s">
        <v>85</v>
      </c>
      <c r="D21" s="34">
        <v>0.96047534753108954</v>
      </c>
      <c r="E21" s="34">
        <v>0.51379611303997919</v>
      </c>
      <c r="F21" s="34">
        <v>0.20917004788676355</v>
      </c>
      <c r="G21" s="34">
        <v>1.0577191932972334</v>
      </c>
      <c r="H21" s="34">
        <v>1.2611257614969049</v>
      </c>
      <c r="I21" s="34">
        <v>0.16282357112885426</v>
      </c>
      <c r="J21" s="34">
        <v>0.55353135530270048</v>
      </c>
      <c r="K21" s="34">
        <v>0</v>
      </c>
      <c r="L21" s="34">
        <v>0.40453148194545391</v>
      </c>
      <c r="M21" s="34">
        <v>1.0561049221955618</v>
      </c>
      <c r="N21" s="34">
        <v>0.49919767262400883</v>
      </c>
      <c r="O21" s="46"/>
    </row>
    <row r="22" spans="2:15" x14ac:dyDescent="0.2">
      <c r="B22" s="64"/>
      <c r="C22" s="27" t="s">
        <v>15</v>
      </c>
      <c r="D22" s="34">
        <v>0.56635031281371417</v>
      </c>
      <c r="E22" s="34">
        <v>0.24097569830562474</v>
      </c>
      <c r="F22" s="34">
        <v>0.93470624751854814</v>
      </c>
      <c r="G22" s="34">
        <v>0.5138314779900508</v>
      </c>
      <c r="H22" s="34">
        <v>0</v>
      </c>
      <c r="I22" s="34">
        <v>8.4629594682693737E-2</v>
      </c>
      <c r="J22" s="34">
        <v>0.17594833521087336</v>
      </c>
      <c r="K22" s="34">
        <v>7.0666350098330753E-3</v>
      </c>
      <c r="L22" s="34">
        <v>0.97611118818251041</v>
      </c>
      <c r="M22" s="34">
        <v>0.43278556422300613</v>
      </c>
      <c r="N22" s="34">
        <v>0.41902347682477054</v>
      </c>
      <c r="O22" s="46"/>
    </row>
    <row r="23" spans="2:15" x14ac:dyDescent="0.2">
      <c r="B23" s="64"/>
      <c r="C23" s="27" t="s">
        <v>81</v>
      </c>
      <c r="D23" s="34">
        <v>0</v>
      </c>
      <c r="E23" s="34">
        <v>1.1611817523259706E-2</v>
      </c>
      <c r="F23" s="34">
        <v>4.4050401622869738E-2</v>
      </c>
      <c r="G23" s="34">
        <v>0</v>
      </c>
      <c r="H23" s="34">
        <v>0</v>
      </c>
      <c r="I23" s="34">
        <v>0.13348212916762001</v>
      </c>
      <c r="J23" s="34">
        <v>0</v>
      </c>
      <c r="K23" s="34">
        <v>0</v>
      </c>
      <c r="L23" s="34">
        <v>0</v>
      </c>
      <c r="M23" s="34">
        <v>0</v>
      </c>
      <c r="N23" s="34">
        <v>1.6352507619154518E-2</v>
      </c>
      <c r="O23" s="46"/>
    </row>
    <row r="24" spans="2:15" x14ac:dyDescent="0.2">
      <c r="B24" s="64"/>
      <c r="C24" s="27" t="s">
        <v>16</v>
      </c>
      <c r="D24" s="34">
        <v>3.0946968480088621</v>
      </c>
      <c r="E24" s="34">
        <v>1.4706019667603747</v>
      </c>
      <c r="F24" s="34">
        <v>7.0688995034908499</v>
      </c>
      <c r="G24" s="34">
        <v>2.3668021660392364</v>
      </c>
      <c r="H24" s="34">
        <v>3.3877987386227502</v>
      </c>
      <c r="I24" s="34">
        <v>4.1265854335816714</v>
      </c>
      <c r="J24" s="34">
        <v>1.9352824939436619</v>
      </c>
      <c r="K24" s="34">
        <v>0.32379143564912827</v>
      </c>
      <c r="L24" s="34">
        <v>2.5707352763482918</v>
      </c>
      <c r="M24" s="34">
        <v>1.661050029413615</v>
      </c>
      <c r="N24" s="34">
        <v>2.4035589451476591</v>
      </c>
      <c r="O24" s="46"/>
    </row>
    <row r="25" spans="2:15" x14ac:dyDescent="0.2">
      <c r="B25" s="64"/>
      <c r="C25" s="27" t="s">
        <v>47</v>
      </c>
      <c r="D25" s="34">
        <v>0.15691207988989095</v>
      </c>
      <c r="E25" s="34">
        <v>2.5625069407907781E-2</v>
      </c>
      <c r="F25" s="34">
        <v>0.39115643744390433</v>
      </c>
      <c r="G25" s="34">
        <v>0.2059850605868257</v>
      </c>
      <c r="H25" s="34">
        <v>0.32751046896605673</v>
      </c>
      <c r="I25" s="34">
        <v>0</v>
      </c>
      <c r="J25" s="34">
        <v>0.11540152904257807</v>
      </c>
      <c r="K25" s="34">
        <v>0</v>
      </c>
      <c r="L25" s="34">
        <v>0.1116005343856889</v>
      </c>
      <c r="M25" s="34">
        <v>2.4633451264591766E-2</v>
      </c>
      <c r="N25" s="34">
        <v>9.3479687153189786E-2</v>
      </c>
      <c r="O25" s="46"/>
    </row>
    <row r="26" spans="2:15" x14ac:dyDescent="0.2">
      <c r="B26" s="64"/>
      <c r="C26" s="27" t="s">
        <v>17</v>
      </c>
      <c r="D26" s="34">
        <v>5.7474551481424677E-2</v>
      </c>
      <c r="E26" s="34">
        <v>0.4557701233724627</v>
      </c>
      <c r="F26" s="34">
        <v>1.1103927001561524</v>
      </c>
      <c r="G26" s="34">
        <v>0</v>
      </c>
      <c r="H26" s="34">
        <v>0.16382098826483579</v>
      </c>
      <c r="I26" s="34">
        <v>0.40629717579030294</v>
      </c>
      <c r="J26" s="34">
        <v>8.8623125423684987E-2</v>
      </c>
      <c r="K26" s="34">
        <v>0.71812551737373054</v>
      </c>
      <c r="L26" s="34">
        <v>0.9048415771975663</v>
      </c>
      <c r="M26" s="34">
        <v>0.70354434054127413</v>
      </c>
      <c r="N26" s="34">
        <v>0.61483628848618721</v>
      </c>
      <c r="O26" s="46"/>
    </row>
    <row r="27" spans="2:15" x14ac:dyDescent="0.2">
      <c r="B27" s="64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0.22904743376521713</v>
      </c>
      <c r="J27" s="34">
        <v>0.14820678105845689</v>
      </c>
      <c r="K27" s="34">
        <v>0</v>
      </c>
      <c r="L27" s="34">
        <v>0.10261906862380749</v>
      </c>
      <c r="M27" s="34">
        <v>0.12969795460308869</v>
      </c>
      <c r="N27" s="34">
        <v>5.8854165356013899E-2</v>
      </c>
      <c r="O27" s="46"/>
    </row>
    <row r="28" spans="2:15" x14ac:dyDescent="0.2">
      <c r="B28" s="64"/>
      <c r="C28" s="27" t="s">
        <v>20</v>
      </c>
      <c r="D28" s="34">
        <v>6.3456199160004417E-2</v>
      </c>
      <c r="E28" s="34">
        <v>3.482559782092344E-2</v>
      </c>
      <c r="F28" s="34">
        <v>0.11827641570550397</v>
      </c>
      <c r="G28" s="34">
        <v>0</v>
      </c>
      <c r="H28" s="34">
        <v>0</v>
      </c>
      <c r="I28" s="34">
        <v>2.8862165226231178E-2</v>
      </c>
      <c r="J28" s="34">
        <v>0.20052939801508546</v>
      </c>
      <c r="K28" s="34">
        <v>0</v>
      </c>
      <c r="L28" s="34">
        <v>0.16263802467946578</v>
      </c>
      <c r="M28" s="34">
        <v>7.0377445848268374E-3</v>
      </c>
      <c r="N28" s="34">
        <v>5.9614803612853227E-2</v>
      </c>
      <c r="O28" s="46"/>
    </row>
    <row r="29" spans="2:15" x14ac:dyDescent="0.2">
      <c r="B29" s="64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2">
      <c r="B30" s="64"/>
      <c r="C30" s="27" t="s">
        <v>21</v>
      </c>
      <c r="D30" s="34">
        <v>0.21076176035696409</v>
      </c>
      <c r="E30" s="34">
        <v>0.46527330182826165</v>
      </c>
      <c r="F30" s="34">
        <v>1.540774225376031</v>
      </c>
      <c r="G30" s="34">
        <v>0.38476384914025397</v>
      </c>
      <c r="H30" s="34">
        <v>1.0211147616006189</v>
      </c>
      <c r="I30" s="34">
        <v>6.6973718345657449E-2</v>
      </c>
      <c r="J30" s="34">
        <v>0.28541120190159536</v>
      </c>
      <c r="K30" s="34">
        <v>0.55982362649583661</v>
      </c>
      <c r="L30" s="34">
        <v>2.2396076279017811</v>
      </c>
      <c r="M30" s="34">
        <v>1.1545922180908501</v>
      </c>
      <c r="N30" s="34">
        <v>0.96105820857262969</v>
      </c>
      <c r="O30" s="46"/>
    </row>
    <row r="31" spans="2:15" x14ac:dyDescent="0.2">
      <c r="B31" s="64"/>
      <c r="C31" s="27" t="s">
        <v>22</v>
      </c>
      <c r="D31" s="34">
        <v>0.20922395582979159</v>
      </c>
      <c r="E31" s="34">
        <v>5.3553258601638787E-2</v>
      </c>
      <c r="F31" s="34">
        <v>0.96468255416688375</v>
      </c>
      <c r="G31" s="34">
        <v>0</v>
      </c>
      <c r="H31" s="34">
        <v>0.73920405406049983</v>
      </c>
      <c r="I31" s="34">
        <v>0.20003022633189924</v>
      </c>
      <c r="J31" s="34">
        <v>0.4629190939793088</v>
      </c>
      <c r="K31" s="34">
        <v>6.517082552155945E-2</v>
      </c>
      <c r="L31" s="34">
        <v>0.24479696707400017</v>
      </c>
      <c r="M31" s="34">
        <v>3.5605800320638446E-2</v>
      </c>
      <c r="N31" s="34">
        <v>0.2299856276304138</v>
      </c>
      <c r="O31" s="46"/>
    </row>
    <row r="32" spans="2:15" ht="13.5" thickBot="1" x14ac:dyDescent="0.25">
      <c r="B32" s="64"/>
      <c r="C32" s="27" t="s">
        <v>23</v>
      </c>
      <c r="D32" s="34">
        <v>0.35470263479988651</v>
      </c>
      <c r="E32" s="34">
        <v>0.13309368439097866</v>
      </c>
      <c r="F32" s="34">
        <v>0.77429287122346802</v>
      </c>
      <c r="G32" s="34">
        <v>0.1196363581415866</v>
      </c>
      <c r="H32" s="34">
        <v>6.7827470040941482E-3</v>
      </c>
      <c r="I32" s="34">
        <v>0.23311749381895575</v>
      </c>
      <c r="J32" s="34">
        <v>0.34970737231311083</v>
      </c>
      <c r="K32" s="34">
        <v>0.18142819905956742</v>
      </c>
      <c r="L32" s="34">
        <v>0.32799368863852768</v>
      </c>
      <c r="M32" s="34">
        <v>0.25467181327351734</v>
      </c>
      <c r="N32" s="34">
        <v>0.27148627177627266</v>
      </c>
      <c r="O32" s="46"/>
    </row>
    <row r="33" spans="2:15" ht="13.5" thickBot="1" x14ac:dyDescent="0.25">
      <c r="B33" s="28" t="s">
        <v>45</v>
      </c>
      <c r="C33" s="27" t="s">
        <v>45</v>
      </c>
      <c r="D33" s="34">
        <v>9.0351344816935271</v>
      </c>
      <c r="E33" s="34">
        <v>9.5586379604669371</v>
      </c>
      <c r="F33" s="34">
        <v>12.918934312350105</v>
      </c>
      <c r="G33" s="34">
        <v>4.5650116321449259</v>
      </c>
      <c r="H33" s="34">
        <v>8.0607698688959513</v>
      </c>
      <c r="I33" s="34">
        <v>8.5897656946581904</v>
      </c>
      <c r="J33" s="34">
        <v>9.9614915175161745</v>
      </c>
      <c r="K33" s="34">
        <v>5.6660029058994734</v>
      </c>
      <c r="L33" s="34">
        <v>10.299937811056335</v>
      </c>
      <c r="M33" s="34">
        <v>11.026437644516049</v>
      </c>
      <c r="N33" s="34">
        <v>9.3092883879311241</v>
      </c>
      <c r="O33" s="46"/>
    </row>
    <row r="34" spans="2:15" ht="13.5" thickBot="1" x14ac:dyDescent="0.25">
      <c r="B34" s="26" t="s">
        <v>67</v>
      </c>
      <c r="C34" s="27" t="s">
        <v>67</v>
      </c>
      <c r="D34" s="34">
        <v>3.8275739274262373</v>
      </c>
      <c r="E34" s="34">
        <v>3.3124360604919483</v>
      </c>
      <c r="F34" s="34">
        <v>6.6189669974884584</v>
      </c>
      <c r="G34" s="34">
        <v>3.9447803643128316</v>
      </c>
      <c r="H34" s="34">
        <v>2.1149422208527993</v>
      </c>
      <c r="I34" s="34">
        <v>4.2275910148406792</v>
      </c>
      <c r="J34" s="34">
        <v>2.7192932440204198</v>
      </c>
      <c r="K34" s="34">
        <v>1.725244607200356</v>
      </c>
      <c r="L34" s="34">
        <v>3.3118693592954287</v>
      </c>
      <c r="M34" s="34">
        <v>3.1773580084300965</v>
      </c>
      <c r="N34" s="34">
        <v>3.3627732358548723</v>
      </c>
      <c r="O34" s="46"/>
    </row>
    <row r="35" spans="2:15" ht="26.25" thickBot="1" x14ac:dyDescent="0.25">
      <c r="B35" s="31" t="s">
        <v>24</v>
      </c>
      <c r="C35" s="29" t="s">
        <v>24</v>
      </c>
      <c r="D35" s="34">
        <v>0</v>
      </c>
      <c r="E35" s="34">
        <v>0.36245575261100105</v>
      </c>
      <c r="F35" s="34">
        <v>0</v>
      </c>
      <c r="G35" s="34">
        <v>4.1774560417607836</v>
      </c>
      <c r="H35" s="34">
        <v>1.980252462772205E-2</v>
      </c>
      <c r="I35" s="34">
        <v>1.6319545553348385</v>
      </c>
      <c r="J35" s="34">
        <v>1.9000614296487754</v>
      </c>
      <c r="K35" s="34">
        <v>8.1373356924704932E-2</v>
      </c>
      <c r="L35" s="34">
        <v>7.849714573002109E-2</v>
      </c>
      <c r="M35" s="34">
        <v>0.15207156551139925</v>
      </c>
      <c r="N35" s="34">
        <v>0.38809806566874522</v>
      </c>
      <c r="O35" s="46"/>
    </row>
    <row r="36" spans="2:15" x14ac:dyDescent="0.2">
      <c r="B36" s="68" t="s">
        <v>94</v>
      </c>
      <c r="C36" s="27" t="s">
        <v>25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2">
      <c r="B37" s="69"/>
      <c r="C37" s="29" t="s">
        <v>26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6"/>
    </row>
    <row r="38" spans="2:15" x14ac:dyDescent="0.2">
      <c r="B38" s="69"/>
      <c r="C38" s="27" t="s">
        <v>88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3.9736801209203088</v>
      </c>
      <c r="L38" s="34">
        <v>0</v>
      </c>
      <c r="M38" s="34">
        <v>0</v>
      </c>
      <c r="N38" s="34">
        <v>0.66267487735679453</v>
      </c>
      <c r="O38" s="46"/>
    </row>
    <row r="39" spans="2:15" x14ac:dyDescent="0.2">
      <c r="B39" s="69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0.10577491814739463</v>
      </c>
      <c r="J39" s="34">
        <v>0</v>
      </c>
      <c r="K39" s="34">
        <v>0</v>
      </c>
      <c r="L39" s="34">
        <v>0</v>
      </c>
      <c r="M39" s="34">
        <v>0</v>
      </c>
      <c r="N39" s="34">
        <v>7.9577198231232556E-3</v>
      </c>
      <c r="O39" s="46"/>
    </row>
    <row r="40" spans="2:15" x14ac:dyDescent="0.2">
      <c r="B40" s="69"/>
      <c r="C40" s="27" t="s">
        <v>27</v>
      </c>
      <c r="D40" s="34">
        <v>18.023046508625111</v>
      </c>
      <c r="E40" s="34">
        <v>20.324089336848289</v>
      </c>
      <c r="F40" s="34">
        <v>10.564444656836413</v>
      </c>
      <c r="G40" s="34">
        <v>2.8961296256983946</v>
      </c>
      <c r="H40" s="34">
        <v>21.561835576128725</v>
      </c>
      <c r="I40" s="34">
        <v>20.283550536572122</v>
      </c>
      <c r="J40" s="34">
        <v>21.8507127050154</v>
      </c>
      <c r="K40" s="34">
        <v>6.8846753094969158</v>
      </c>
      <c r="L40" s="34">
        <v>16.760915951015772</v>
      </c>
      <c r="M40" s="34">
        <v>17.605373147812088</v>
      </c>
      <c r="N40" s="34">
        <v>15.846051741259393</v>
      </c>
      <c r="O40" s="46"/>
    </row>
    <row r="41" spans="2:15" x14ac:dyDescent="0.2">
      <c r="B41" s="69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6"/>
    </row>
    <row r="42" spans="2:15" x14ac:dyDescent="0.2">
      <c r="B42" s="69"/>
      <c r="C42" s="27" t="s">
        <v>29</v>
      </c>
      <c r="D42" s="34">
        <v>0.22401994959073396</v>
      </c>
      <c r="E42" s="34">
        <v>0.71920677758491058</v>
      </c>
      <c r="F42" s="34">
        <v>0</v>
      </c>
      <c r="G42" s="34">
        <v>0</v>
      </c>
      <c r="H42" s="34">
        <v>0</v>
      </c>
      <c r="I42" s="34">
        <v>1.4331949296583459E-2</v>
      </c>
      <c r="J42" s="34">
        <v>0.34989906716641561</v>
      </c>
      <c r="K42" s="34">
        <v>0.11552382469766823</v>
      </c>
      <c r="L42" s="34">
        <v>2.3629781552865619</v>
      </c>
      <c r="M42" s="34">
        <v>5.6283151901270596E-2</v>
      </c>
      <c r="N42" s="34">
        <v>0.61243097397752155</v>
      </c>
      <c r="O42" s="46"/>
    </row>
    <row r="43" spans="2:15" x14ac:dyDescent="0.2">
      <c r="B43" s="69"/>
      <c r="C43" s="27" t="s">
        <v>30</v>
      </c>
      <c r="D43" s="34">
        <v>0</v>
      </c>
      <c r="E43" s="34">
        <v>1.8484035658544549</v>
      </c>
      <c r="F43" s="34">
        <v>1.8418339212804047</v>
      </c>
      <c r="G43" s="34">
        <v>16.334645422039895</v>
      </c>
      <c r="H43" s="34">
        <v>2.8179789405402995</v>
      </c>
      <c r="I43" s="34">
        <v>0.57197427656117505</v>
      </c>
      <c r="J43" s="34">
        <v>3.9532502789645956</v>
      </c>
      <c r="K43" s="34">
        <v>14.250405867084803</v>
      </c>
      <c r="L43" s="34">
        <v>1.1369549927793741</v>
      </c>
      <c r="M43" s="34">
        <v>3.2378110839839458E-3</v>
      </c>
      <c r="N43" s="34">
        <v>3.716262270740458</v>
      </c>
      <c r="O43" s="46"/>
    </row>
    <row r="44" spans="2:15" x14ac:dyDescent="0.2">
      <c r="B44" s="69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6"/>
    </row>
    <row r="45" spans="2:15" x14ac:dyDescent="0.2">
      <c r="B45" s="69"/>
      <c r="C45" s="27" t="s">
        <v>86</v>
      </c>
      <c r="D45" s="34">
        <v>0.5757213200370831</v>
      </c>
      <c r="E45" s="34">
        <v>0.25641565317701231</v>
      </c>
      <c r="F45" s="34">
        <v>2.6939255693190325</v>
      </c>
      <c r="G45" s="34">
        <v>0.49864683537685084</v>
      </c>
      <c r="H45" s="34">
        <v>0</v>
      </c>
      <c r="I45" s="34">
        <v>0.17667721702528411</v>
      </c>
      <c r="J45" s="34">
        <v>0.50389354467291125</v>
      </c>
      <c r="K45" s="34">
        <v>0.35701821973264053</v>
      </c>
      <c r="L45" s="34">
        <v>1.2561266002099523</v>
      </c>
      <c r="M45" s="34">
        <v>0.60651407264787716</v>
      </c>
      <c r="N45" s="34">
        <v>0.73140111482855563</v>
      </c>
      <c r="O45" s="46"/>
    </row>
    <row r="46" spans="2:15" x14ac:dyDescent="0.2">
      <c r="B46" s="69"/>
      <c r="C46" s="27" t="s">
        <v>32</v>
      </c>
      <c r="D46" s="34">
        <v>22.790214412275269</v>
      </c>
      <c r="E46" s="34">
        <v>22.519782601353977</v>
      </c>
      <c r="F46" s="34">
        <v>15.023508145048165</v>
      </c>
      <c r="G46" s="34">
        <v>28.000977028189372</v>
      </c>
      <c r="H46" s="34">
        <v>22.920555192192722</v>
      </c>
      <c r="I46" s="34">
        <v>18.15167669880142</v>
      </c>
      <c r="J46" s="34">
        <v>25.239926865607615</v>
      </c>
      <c r="K46" s="34">
        <v>34.513183398502797</v>
      </c>
      <c r="L46" s="34">
        <v>23.079668753013365</v>
      </c>
      <c r="M46" s="34">
        <v>22.354068058963232</v>
      </c>
      <c r="N46" s="34">
        <v>23.816165758504162</v>
      </c>
      <c r="O46" s="46"/>
    </row>
    <row r="47" spans="2:15" x14ac:dyDescent="0.2">
      <c r="B47" s="69"/>
      <c r="C47" s="27" t="s">
        <v>33</v>
      </c>
      <c r="D47" s="34">
        <v>0</v>
      </c>
      <c r="E47" s="34">
        <v>5.4919329901454903</v>
      </c>
      <c r="F47" s="34">
        <v>0</v>
      </c>
      <c r="G47" s="34">
        <v>0</v>
      </c>
      <c r="H47" s="34">
        <v>1.4184738218874009</v>
      </c>
      <c r="I47" s="34">
        <v>0</v>
      </c>
      <c r="J47" s="34">
        <v>0.77949093271156278</v>
      </c>
      <c r="K47" s="34">
        <v>0.77518989801171001</v>
      </c>
      <c r="L47" s="34">
        <v>4.6841122698951326E-2</v>
      </c>
      <c r="M47" s="34">
        <v>9.0200148092546201E-2</v>
      </c>
      <c r="N47" s="34">
        <v>1.3442608503009961</v>
      </c>
      <c r="O47" s="46"/>
    </row>
    <row r="48" spans="2:15" ht="13.5" thickBot="1" x14ac:dyDescent="0.25">
      <c r="B48" s="70"/>
      <c r="C48" s="29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1.5602158986406376E-2</v>
      </c>
      <c r="M48" s="34">
        <v>0</v>
      </c>
      <c r="N48" s="34">
        <v>2.7427809265449577E-3</v>
      </c>
      <c r="O48" s="46"/>
    </row>
    <row r="49" spans="2:15" ht="13.5" thickBot="1" x14ac:dyDescent="0.25">
      <c r="B49" s="51" t="s">
        <v>87</v>
      </c>
      <c r="C49" s="27" t="s">
        <v>87</v>
      </c>
      <c r="D49" s="34">
        <v>2.2316956282723481</v>
      </c>
      <c r="E49" s="34">
        <v>2.5301033218160427</v>
      </c>
      <c r="F49" s="34">
        <v>3.2045941301668108</v>
      </c>
      <c r="G49" s="34">
        <v>1.797410627107908</v>
      </c>
      <c r="H49" s="34">
        <v>5.1829850460609492</v>
      </c>
      <c r="I49" s="34">
        <v>4.7839995347791699</v>
      </c>
      <c r="J49" s="34">
        <v>5.3442234945548535</v>
      </c>
      <c r="K49" s="34">
        <v>4.3279532581158691</v>
      </c>
      <c r="L49" s="34">
        <v>3.2931833588083066</v>
      </c>
      <c r="M49" s="34">
        <v>5.1378143363885016</v>
      </c>
      <c r="N49" s="34">
        <v>3.7465333150938007</v>
      </c>
      <c r="O49" s="46"/>
    </row>
    <row r="50" spans="2:1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</v>
      </c>
      <c r="O50" s="46"/>
    </row>
    <row r="52" spans="2:15" ht="127.5" customHeight="1" x14ac:dyDescent="0.2">
      <c r="B52" s="62" t="s">
        <v>95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</sheetData>
  <mergeCells count="5">
    <mergeCell ref="B2:M2"/>
    <mergeCell ref="B5:C5"/>
    <mergeCell ref="B9:B32"/>
    <mergeCell ref="B52:O52"/>
    <mergeCell ref="B36:B48"/>
  </mergeCells>
  <conditionalFormatting sqref="M6:N6 C6:K7 D8:N38 D40:N50">
    <cfRule type="cellIs" dxfId="68" priority="10" stopIfTrue="1" operator="equal">
      <formula>0</formula>
    </cfRule>
  </conditionalFormatting>
  <conditionalFormatting sqref="L6">
    <cfRule type="cellIs" dxfId="67" priority="9" stopIfTrue="1" operator="equal">
      <formula>0</formula>
    </cfRule>
  </conditionalFormatting>
  <conditionalFormatting sqref="M7:N7">
    <cfRule type="cellIs" dxfId="66" priority="8" stopIfTrue="1" operator="equal">
      <formula>0</formula>
    </cfRule>
  </conditionalFormatting>
  <conditionalFormatting sqref="L7">
    <cfRule type="cellIs" dxfId="65" priority="7" stopIfTrue="1" operator="equal">
      <formula>0</formula>
    </cfRule>
  </conditionalFormatting>
  <conditionalFormatting sqref="C35">
    <cfRule type="cellIs" dxfId="64" priority="6" stopIfTrue="1" operator="equal">
      <formula>0</formula>
    </cfRule>
  </conditionalFormatting>
  <conditionalFormatting sqref="C19">
    <cfRule type="cellIs" dxfId="63" priority="5" stopIfTrue="1" operator="equal">
      <formula>0</formula>
    </cfRule>
  </conditionalFormatting>
  <conditionalFormatting sqref="D39:N39">
    <cfRule type="cellIs" dxfId="62" priority="4" stopIfTrue="1" operator="equal">
      <formula>0</formula>
    </cfRule>
  </conditionalFormatting>
  <conditionalFormatting sqref="C39">
    <cfRule type="cellIs" dxfId="61" priority="3" stopIfTrue="1" operator="equal">
      <formula>0</formula>
    </cfRule>
  </conditionalFormatting>
  <conditionalFormatting sqref="C48">
    <cfRule type="cellIs" dxfId="60" priority="2" stopIfTrue="1" operator="equal">
      <formula>0</formula>
    </cfRule>
  </conditionalFormatting>
  <conditionalFormatting sqref="C37">
    <cfRule type="cellIs" dxfId="5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1"/>
    <pageSetUpPr fitToPage="1"/>
  </sheetPr>
  <dimension ref="B2:O52"/>
  <sheetViews>
    <sheetView showGridLines="0" zoomScale="80" zoomScaleNormal="80" workbookViewId="0">
      <selection activeCell="D6" sqref="D6:N50"/>
    </sheetView>
  </sheetViews>
  <sheetFormatPr baseColWidth="10" defaultColWidth="10" defaultRowHeight="12.75" x14ac:dyDescent="0.2"/>
  <cols>
    <col min="1" max="1" width="4.875" customWidth="1"/>
    <col min="2" max="2" width="15.5" customWidth="1"/>
    <col min="3" max="3" width="26.75" bestFit="1" customWidth="1"/>
    <col min="4" max="4" width="8" bestFit="1" customWidth="1"/>
    <col min="5" max="5" width="7.75" bestFit="1" customWidth="1"/>
    <col min="6" max="7" width="8" bestFit="1" customWidth="1"/>
    <col min="8" max="8" width="7.75" bestFit="1" customWidth="1"/>
    <col min="9" max="9" width="8" bestFit="1" customWidth="1"/>
    <col min="10" max="10" width="8.125" customWidth="1"/>
    <col min="11" max="11" width="8" bestFit="1" customWidth="1"/>
    <col min="12" max="12" width="7.875" bestFit="1" customWidth="1"/>
    <col min="13" max="13" width="8" bestFit="1" customWidth="1"/>
    <col min="14" max="14" width="10.625" customWidth="1"/>
    <col min="15" max="15" width="11.25" bestFit="1" customWidth="1"/>
    <col min="17" max="19" width="11.125" bestFit="1" customWidth="1"/>
  </cols>
  <sheetData>
    <row r="2" spans="2:15" ht="17.649999999999999" customHeight="1" x14ac:dyDescent="0.2">
      <c r="B2" s="67" t="s">
        <v>41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9"/>
    </row>
    <row r="3" spans="2:15" x14ac:dyDescent="0.2">
      <c r="B3" s="42" t="s">
        <v>96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7" t="s">
        <v>78</v>
      </c>
      <c r="C5" s="78"/>
      <c r="D5" s="14" t="s">
        <v>35</v>
      </c>
      <c r="E5" s="14" t="s">
        <v>92</v>
      </c>
      <c r="F5" s="15" t="s">
        <v>36</v>
      </c>
      <c r="G5" s="14" t="s">
        <v>37</v>
      </c>
      <c r="H5" s="14" t="s">
        <v>38</v>
      </c>
      <c r="I5" s="14" t="s">
        <v>44</v>
      </c>
      <c r="J5" s="14" t="s">
        <v>39</v>
      </c>
      <c r="K5" s="14" t="s">
        <v>46</v>
      </c>
      <c r="L5" s="14" t="s">
        <v>54</v>
      </c>
      <c r="M5" s="15" t="s">
        <v>48</v>
      </c>
      <c r="N5" s="6" t="s">
        <v>78</v>
      </c>
    </row>
    <row r="6" spans="2:15" ht="26.25" thickBot="1" x14ac:dyDescent="0.25">
      <c r="B6" s="1" t="s">
        <v>1</v>
      </c>
      <c r="C6" s="29" t="s">
        <v>1</v>
      </c>
      <c r="D6" s="34">
        <v>10.626790003838085</v>
      </c>
      <c r="E6" s="34">
        <v>5.4525874256966107</v>
      </c>
      <c r="F6" s="34">
        <v>7.9212960217006163</v>
      </c>
      <c r="G6" s="34">
        <v>13.843354513143122</v>
      </c>
      <c r="H6" s="34">
        <v>6.6903430401990178</v>
      </c>
      <c r="I6" s="34">
        <v>12.275027861274669</v>
      </c>
      <c r="J6" s="34">
        <v>8.3347939091338592</v>
      </c>
      <c r="K6" s="34">
        <v>9.4757015683611208</v>
      </c>
      <c r="L6" s="34">
        <v>8.5150993460390918</v>
      </c>
      <c r="M6" s="34">
        <v>10.005309629407872</v>
      </c>
      <c r="N6" s="34">
        <v>8.520984179938873</v>
      </c>
      <c r="O6" s="44"/>
    </row>
    <row r="7" spans="2:15" ht="26.25" thickBot="1" x14ac:dyDescent="0.25">
      <c r="B7" s="1" t="s">
        <v>2</v>
      </c>
      <c r="C7" s="29" t="s">
        <v>2</v>
      </c>
      <c r="D7" s="34">
        <v>17.73099443825123</v>
      </c>
      <c r="E7" s="34">
        <v>16.297786575607976</v>
      </c>
      <c r="F7" s="34">
        <v>16.486185032935939</v>
      </c>
      <c r="G7" s="34">
        <v>8.2236677895492836</v>
      </c>
      <c r="H7" s="34">
        <v>18.660223014125453</v>
      </c>
      <c r="I7" s="34">
        <v>16.592497479341095</v>
      </c>
      <c r="J7" s="34">
        <v>13.429282268957996</v>
      </c>
      <c r="K7" s="34">
        <v>9.4305249956737516</v>
      </c>
      <c r="L7" s="34">
        <v>13.876926153152475</v>
      </c>
      <c r="M7" s="34">
        <v>14.952566431512606</v>
      </c>
      <c r="N7" s="34">
        <v>14.642404940371444</v>
      </c>
      <c r="O7" s="44"/>
    </row>
    <row r="8" spans="2:15" ht="13.5" thickBot="1" x14ac:dyDescent="0.25">
      <c r="B8" s="2" t="s">
        <v>83</v>
      </c>
      <c r="C8" s="30" t="s">
        <v>83</v>
      </c>
      <c r="D8" s="34">
        <v>0</v>
      </c>
      <c r="E8" s="34">
        <v>0.13575719348832485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2.921088017015947</v>
      </c>
      <c r="L8" s="34">
        <v>0</v>
      </c>
      <c r="M8" s="34">
        <v>2.7784495598176675</v>
      </c>
      <c r="N8" s="34">
        <v>0.76930155946002798</v>
      </c>
      <c r="O8" s="44"/>
    </row>
    <row r="9" spans="2:15" x14ac:dyDescent="0.2">
      <c r="B9" s="63" t="s">
        <v>3</v>
      </c>
      <c r="C9" s="27" t="s">
        <v>80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4"/>
    </row>
    <row r="10" spans="2:15" x14ac:dyDescent="0.2">
      <c r="B10" s="64"/>
      <c r="C10" s="27" t="s">
        <v>4</v>
      </c>
      <c r="D10" s="34">
        <v>0.72862818037935939</v>
      </c>
      <c r="E10" s="34">
        <v>0.87390610903214649</v>
      </c>
      <c r="F10" s="34">
        <v>1.8980527389273467</v>
      </c>
      <c r="G10" s="34">
        <v>0</v>
      </c>
      <c r="H10" s="34">
        <v>0.29170811337631308</v>
      </c>
      <c r="I10" s="34">
        <v>0.51809945896341192</v>
      </c>
      <c r="J10" s="34">
        <v>0.30035804686656192</v>
      </c>
      <c r="K10" s="34">
        <v>0.36644629179477323</v>
      </c>
      <c r="L10" s="34">
        <v>0.4152083356945846</v>
      </c>
      <c r="M10" s="34">
        <v>1.0211881749012723</v>
      </c>
      <c r="N10" s="34">
        <v>0.79211806100978188</v>
      </c>
      <c r="O10" s="44"/>
    </row>
    <row r="11" spans="2:15" x14ac:dyDescent="0.2">
      <c r="B11" s="64"/>
      <c r="C11" s="27" t="s">
        <v>5</v>
      </c>
      <c r="D11" s="34">
        <v>0</v>
      </c>
      <c r="E11" s="34">
        <v>0.16168629894916225</v>
      </c>
      <c r="F11" s="34">
        <v>4.9263878251799169E-2</v>
      </c>
      <c r="G11" s="34">
        <v>0</v>
      </c>
      <c r="H11" s="34">
        <v>0</v>
      </c>
      <c r="I11" s="34">
        <v>0.15502497219045722</v>
      </c>
      <c r="J11" s="34">
        <v>0.21295949299185607</v>
      </c>
      <c r="K11" s="34">
        <v>0.10385280620893551</v>
      </c>
      <c r="L11" s="34">
        <v>0.50018774682450318</v>
      </c>
      <c r="M11" s="34">
        <v>0.16052591696186663</v>
      </c>
      <c r="N11" s="34">
        <v>0.17348152151883467</v>
      </c>
      <c r="O11" s="44"/>
    </row>
    <row r="12" spans="2:15" x14ac:dyDescent="0.2">
      <c r="B12" s="64"/>
      <c r="C12" s="27" t="s">
        <v>6</v>
      </c>
      <c r="D12" s="34">
        <v>2.0817619222282513</v>
      </c>
      <c r="E12" s="34">
        <v>3.1875922064446822</v>
      </c>
      <c r="F12" s="34">
        <v>0.58948281320596896</v>
      </c>
      <c r="G12" s="34">
        <v>0</v>
      </c>
      <c r="H12" s="34">
        <v>0</v>
      </c>
      <c r="I12" s="34">
        <v>2.4124033355841226</v>
      </c>
      <c r="J12" s="34">
        <v>0.10280463806683927</v>
      </c>
      <c r="K12" s="34">
        <v>1.4329164439272069</v>
      </c>
      <c r="L12" s="34">
        <v>3.6561584859169654</v>
      </c>
      <c r="M12" s="34">
        <v>1.4358670084878842</v>
      </c>
      <c r="N12" s="34">
        <v>2.0802380326705947</v>
      </c>
      <c r="O12" s="44"/>
    </row>
    <row r="13" spans="2:15" x14ac:dyDescent="0.2">
      <c r="B13" s="64"/>
      <c r="C13" s="27" t="s">
        <v>7</v>
      </c>
      <c r="D13" s="34">
        <v>0.6017835876642077</v>
      </c>
      <c r="E13" s="34">
        <v>1.6646342526475442</v>
      </c>
      <c r="F13" s="34">
        <v>1.8424901646387275</v>
      </c>
      <c r="G13" s="34">
        <v>0</v>
      </c>
      <c r="H13" s="34">
        <v>0</v>
      </c>
      <c r="I13" s="34">
        <v>1.4536491715042941</v>
      </c>
      <c r="J13" s="34">
        <v>1.9868728613234636</v>
      </c>
      <c r="K13" s="34">
        <v>1.0205280571936775</v>
      </c>
      <c r="L13" s="34">
        <v>1.7264331740254637</v>
      </c>
      <c r="M13" s="34">
        <v>1.4865642125046237</v>
      </c>
      <c r="N13" s="34">
        <v>1.4057297438112153</v>
      </c>
      <c r="O13" s="44"/>
    </row>
    <row r="14" spans="2:15" x14ac:dyDescent="0.2">
      <c r="B14" s="64"/>
      <c r="C14" s="27" t="s">
        <v>8</v>
      </c>
      <c r="D14" s="34">
        <v>0.73835164126717667</v>
      </c>
      <c r="E14" s="34">
        <v>0.67259518402403362</v>
      </c>
      <c r="F14" s="34">
        <v>0.47116473525587421</v>
      </c>
      <c r="G14" s="34">
        <v>0</v>
      </c>
      <c r="H14" s="34">
        <v>0.28892244393717614</v>
      </c>
      <c r="I14" s="34">
        <v>0.78588808093287987</v>
      </c>
      <c r="J14" s="34">
        <v>5.5929685211560914E-2</v>
      </c>
      <c r="K14" s="34">
        <v>0.28376896045838274</v>
      </c>
      <c r="L14" s="34">
        <v>0.26551101153126583</v>
      </c>
      <c r="M14" s="34">
        <v>0.52272305913122796</v>
      </c>
      <c r="N14" s="34">
        <v>0.47140986332962531</v>
      </c>
      <c r="O14" s="44"/>
    </row>
    <row r="15" spans="2:15" x14ac:dyDescent="0.2">
      <c r="B15" s="64"/>
      <c r="C15" s="27" t="s">
        <v>9</v>
      </c>
      <c r="D15" s="34">
        <v>0</v>
      </c>
      <c r="E15" s="34">
        <v>5.842146473733488E-2</v>
      </c>
      <c r="F15" s="34">
        <v>0.32669566327305882</v>
      </c>
      <c r="G15" s="34">
        <v>0</v>
      </c>
      <c r="H15" s="34">
        <v>5.0399804983455324E-2</v>
      </c>
      <c r="I15" s="34">
        <v>0</v>
      </c>
      <c r="J15" s="34">
        <v>0</v>
      </c>
      <c r="K15" s="34">
        <v>3.1883926204334147E-2</v>
      </c>
      <c r="L15" s="34">
        <v>0.17578987495183582</v>
      </c>
      <c r="M15" s="34">
        <v>0.35420565679874971</v>
      </c>
      <c r="N15" s="34">
        <v>0.12849174990084256</v>
      </c>
      <c r="O15" s="44"/>
    </row>
    <row r="16" spans="2:15" x14ac:dyDescent="0.2">
      <c r="B16" s="64"/>
      <c r="C16" s="27" t="s">
        <v>10</v>
      </c>
      <c r="D16" s="34">
        <v>0</v>
      </c>
      <c r="E16" s="34">
        <v>4.3428653380868576E-3</v>
      </c>
      <c r="F16" s="34">
        <v>4.895033250915877E-2</v>
      </c>
      <c r="G16" s="34">
        <v>0</v>
      </c>
      <c r="H16" s="34">
        <v>0</v>
      </c>
      <c r="I16" s="34">
        <v>6.0260385712535836E-2</v>
      </c>
      <c r="J16" s="34">
        <v>0</v>
      </c>
      <c r="K16" s="34">
        <v>0</v>
      </c>
      <c r="L16" s="34">
        <v>1.120315880286132E-2</v>
      </c>
      <c r="M16" s="34">
        <v>2.0163070552572968E-2</v>
      </c>
      <c r="N16" s="34">
        <v>1.5976052362280172E-2</v>
      </c>
      <c r="O16" s="44"/>
    </row>
    <row r="17" spans="2:15" x14ac:dyDescent="0.2">
      <c r="B17" s="64"/>
      <c r="C17" s="27" t="s">
        <v>11</v>
      </c>
      <c r="D17" s="34">
        <v>2.4403900302623089</v>
      </c>
      <c r="E17" s="34">
        <v>0.16446817578577108</v>
      </c>
      <c r="F17" s="34">
        <v>1.7208114073101046</v>
      </c>
      <c r="G17" s="34">
        <v>0</v>
      </c>
      <c r="H17" s="34">
        <v>0.28192056387592401</v>
      </c>
      <c r="I17" s="34">
        <v>2.1145894697838192E-2</v>
      </c>
      <c r="J17" s="34">
        <v>0.23887604635443915</v>
      </c>
      <c r="K17" s="34">
        <v>0.10883361843961838</v>
      </c>
      <c r="L17" s="34">
        <v>0.12835149494908915</v>
      </c>
      <c r="M17" s="34">
        <v>0.22730727737588505</v>
      </c>
      <c r="N17" s="34">
        <v>0.54614353567109764</v>
      </c>
      <c r="O17" s="44"/>
    </row>
    <row r="18" spans="2:15" x14ac:dyDescent="0.2">
      <c r="B18" s="64"/>
      <c r="C18" s="27" t="s">
        <v>12</v>
      </c>
      <c r="D18" s="34">
        <v>0.15510718352808472</v>
      </c>
      <c r="E18" s="34">
        <v>5.4032478193091024E-2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2.3066216609434392E-2</v>
      </c>
      <c r="O18" s="44"/>
    </row>
    <row r="19" spans="2:15" x14ac:dyDescent="0.2">
      <c r="B19" s="64"/>
      <c r="C19" s="29" t="s">
        <v>84</v>
      </c>
      <c r="D19" s="34">
        <v>2.6736714021209345</v>
      </c>
      <c r="E19" s="34">
        <v>0.71534321155397074</v>
      </c>
      <c r="F19" s="34">
        <v>1.9039124932587648</v>
      </c>
      <c r="G19" s="34">
        <v>11.23261427340967</v>
      </c>
      <c r="H19" s="34">
        <v>2.8441257327222567</v>
      </c>
      <c r="I19" s="34">
        <v>2.2005978883995962</v>
      </c>
      <c r="J19" s="34">
        <v>7.8674278636022651E-2</v>
      </c>
      <c r="K19" s="34">
        <v>0.24115285479975176</v>
      </c>
      <c r="L19" s="34">
        <v>0.91189312810353718</v>
      </c>
      <c r="M19" s="34">
        <v>0.98293447149276003</v>
      </c>
      <c r="N19" s="34">
        <v>1.3490718348720978</v>
      </c>
      <c r="O19" s="44"/>
    </row>
    <row r="20" spans="2:15" x14ac:dyDescent="0.2">
      <c r="B20" s="64"/>
      <c r="C20" s="27" t="s">
        <v>13</v>
      </c>
      <c r="D20" s="34">
        <v>0.47146312630582754</v>
      </c>
      <c r="E20" s="34">
        <v>0.17931579693914998</v>
      </c>
      <c r="F20" s="34">
        <v>0.14450923115608311</v>
      </c>
      <c r="G20" s="34">
        <v>0</v>
      </c>
      <c r="H20" s="34">
        <v>0</v>
      </c>
      <c r="I20" s="34">
        <v>0</v>
      </c>
      <c r="J20" s="34">
        <v>1.5608519218862728E-2</v>
      </c>
      <c r="K20" s="34">
        <v>1.0908291856049844E-2</v>
      </c>
      <c r="L20" s="34">
        <v>0.13677639010488971</v>
      </c>
      <c r="M20" s="34">
        <v>0.10625880144779937</v>
      </c>
      <c r="N20" s="34">
        <v>0.12934944813117344</v>
      </c>
      <c r="O20" s="44"/>
    </row>
    <row r="21" spans="2:15" x14ac:dyDescent="0.2">
      <c r="B21" s="64"/>
      <c r="C21" s="27" t="s">
        <v>85</v>
      </c>
      <c r="D21" s="34">
        <v>0.95975112537360285</v>
      </c>
      <c r="E21" s="34">
        <v>0.62453654606343234</v>
      </c>
      <c r="F21" s="34">
        <v>0.17810874906819643</v>
      </c>
      <c r="G21" s="34">
        <v>0.53176251717281775</v>
      </c>
      <c r="H21" s="34">
        <v>1.2145585438723432</v>
      </c>
      <c r="I21" s="34">
        <v>0.1277343206091375</v>
      </c>
      <c r="J21" s="34">
        <v>0.42862078247529312</v>
      </c>
      <c r="K21" s="34">
        <v>0</v>
      </c>
      <c r="L21" s="34">
        <v>0.33491392320594288</v>
      </c>
      <c r="M21" s="34">
        <v>0.95150719430386521</v>
      </c>
      <c r="N21" s="34">
        <v>0.43682835812381193</v>
      </c>
      <c r="O21" s="44"/>
    </row>
    <row r="22" spans="2:15" x14ac:dyDescent="0.2">
      <c r="B22" s="64"/>
      <c r="C22" s="27" t="s">
        <v>15</v>
      </c>
      <c r="D22" s="34">
        <v>0.56598148814876792</v>
      </c>
      <c r="E22" s="34">
        <v>0.23153534308720364</v>
      </c>
      <c r="F22" s="34">
        <v>0.95440986902107017</v>
      </c>
      <c r="G22" s="34">
        <v>0.41192709342885486</v>
      </c>
      <c r="H22" s="34">
        <v>0</v>
      </c>
      <c r="I22" s="34">
        <v>6.3778468116608034E-2</v>
      </c>
      <c r="J22" s="34">
        <v>0.21062478310509156</v>
      </c>
      <c r="K22" s="34">
        <v>4.2873202699710705E-3</v>
      </c>
      <c r="L22" s="34">
        <v>1.0068515118196295</v>
      </c>
      <c r="M22" s="34">
        <v>0.52621392696437508</v>
      </c>
      <c r="N22" s="34">
        <v>0.46572979458436109</v>
      </c>
      <c r="O22" s="44"/>
    </row>
    <row r="23" spans="2:15" x14ac:dyDescent="0.2">
      <c r="B23" s="64"/>
      <c r="C23" s="27" t="s">
        <v>81</v>
      </c>
      <c r="D23" s="34">
        <v>0</v>
      </c>
      <c r="E23" s="34">
        <v>1.3883764048663476E-2</v>
      </c>
      <c r="F23" s="34">
        <v>9.1217503780600701E-2</v>
      </c>
      <c r="G23" s="34">
        <v>0</v>
      </c>
      <c r="H23" s="34">
        <v>0</v>
      </c>
      <c r="I23" s="34">
        <v>0.20770957967217446</v>
      </c>
      <c r="J23" s="34">
        <v>0</v>
      </c>
      <c r="K23" s="34">
        <v>0</v>
      </c>
      <c r="L23" s="34">
        <v>0</v>
      </c>
      <c r="M23" s="34">
        <v>0</v>
      </c>
      <c r="N23" s="34">
        <v>3.0764362630139895E-2</v>
      </c>
      <c r="O23" s="44"/>
    </row>
    <row r="24" spans="2:15" x14ac:dyDescent="0.2">
      <c r="B24" s="64"/>
      <c r="C24" s="27" t="s">
        <v>16</v>
      </c>
      <c r="D24" s="34">
        <v>3.0690985435122147</v>
      </c>
      <c r="E24" s="34">
        <v>1.3515106765280249</v>
      </c>
      <c r="F24" s="34">
        <v>6.4889976420210633</v>
      </c>
      <c r="G24" s="34">
        <v>3.2781907279193554</v>
      </c>
      <c r="H24" s="34">
        <v>2.4732845909799117</v>
      </c>
      <c r="I24" s="34">
        <v>3.5885686677742683</v>
      </c>
      <c r="J24" s="34">
        <v>1.7839458743019641</v>
      </c>
      <c r="K24" s="34">
        <v>0.28432857226529262</v>
      </c>
      <c r="L24" s="34">
        <v>2.5419826952581266</v>
      </c>
      <c r="M24" s="34">
        <v>1.4579526841507184</v>
      </c>
      <c r="N24" s="34">
        <v>2.4981565799110936</v>
      </c>
      <c r="O24" s="44"/>
    </row>
    <row r="25" spans="2:15" x14ac:dyDescent="0.2">
      <c r="B25" s="64"/>
      <c r="C25" s="27" t="s">
        <v>47</v>
      </c>
      <c r="D25" s="34">
        <v>0.12230232465597245</v>
      </c>
      <c r="E25" s="34">
        <v>2.0790310703763575E-2</v>
      </c>
      <c r="F25" s="34">
        <v>0.39253106270063848</v>
      </c>
      <c r="G25" s="34">
        <v>0.18771705640123371</v>
      </c>
      <c r="H25" s="34">
        <v>0.18603146092986633</v>
      </c>
      <c r="I25" s="34">
        <v>0</v>
      </c>
      <c r="J25" s="34">
        <v>7.8631600942586671E-2</v>
      </c>
      <c r="K25" s="34">
        <v>0</v>
      </c>
      <c r="L25" s="34">
        <v>5.8998705239648869E-2</v>
      </c>
      <c r="M25" s="34">
        <v>2.2582049497921714E-2</v>
      </c>
      <c r="N25" s="34">
        <v>9.3944629990593151E-2</v>
      </c>
      <c r="O25" s="44"/>
    </row>
    <row r="26" spans="2:15" x14ac:dyDescent="0.2">
      <c r="B26" s="64"/>
      <c r="C26" s="27" t="s">
        <v>17</v>
      </c>
      <c r="D26" s="34">
        <v>6.3529738796588409E-2</v>
      </c>
      <c r="E26" s="34">
        <v>0.37450345053695777</v>
      </c>
      <c r="F26" s="34">
        <v>1.0049956765072747</v>
      </c>
      <c r="G26" s="34">
        <v>0</v>
      </c>
      <c r="H26" s="34">
        <v>0.19360206615347089</v>
      </c>
      <c r="I26" s="34">
        <v>0.33350409475800102</v>
      </c>
      <c r="J26" s="34">
        <v>4.9027144803502683E-2</v>
      </c>
      <c r="K26" s="34">
        <v>0.70322645383255555</v>
      </c>
      <c r="L26" s="34">
        <v>0.70929745516378107</v>
      </c>
      <c r="M26" s="34">
        <v>0.71364660793941959</v>
      </c>
      <c r="N26" s="34">
        <v>0.56514062836740908</v>
      </c>
      <c r="O26" s="44"/>
    </row>
    <row r="27" spans="2:15" x14ac:dyDescent="0.2">
      <c r="B27" s="64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0.42749295238502566</v>
      </c>
      <c r="J27" s="34">
        <v>0.13565736930933806</v>
      </c>
      <c r="K27" s="34">
        <v>0</v>
      </c>
      <c r="L27" s="34">
        <v>8.2822250034619307E-2</v>
      </c>
      <c r="M27" s="34">
        <v>0.26202926599491716</v>
      </c>
      <c r="N27" s="34">
        <v>6.9564597141682727E-2</v>
      </c>
      <c r="O27" s="44"/>
    </row>
    <row r="28" spans="2:15" x14ac:dyDescent="0.2">
      <c r="B28" s="64"/>
      <c r="C28" s="27" t="s">
        <v>20</v>
      </c>
      <c r="D28" s="34">
        <v>8.6684059728833474E-2</v>
      </c>
      <c r="E28" s="34">
        <v>4.0416603012718849E-2</v>
      </c>
      <c r="F28" s="34">
        <v>0.23443999543917704</v>
      </c>
      <c r="G28" s="34">
        <v>0</v>
      </c>
      <c r="H28" s="34">
        <v>0</v>
      </c>
      <c r="I28" s="34">
        <v>2.1751088932403816E-2</v>
      </c>
      <c r="J28" s="34">
        <v>0.21837421827561485</v>
      </c>
      <c r="K28" s="34">
        <v>0</v>
      </c>
      <c r="L28" s="34">
        <v>0.19333164525480573</v>
      </c>
      <c r="M28" s="34">
        <v>4.7995326108753802E-3</v>
      </c>
      <c r="N28" s="34">
        <v>8.8617268332323487E-2</v>
      </c>
      <c r="O28" s="44"/>
    </row>
    <row r="29" spans="2:15" x14ac:dyDescent="0.2">
      <c r="B29" s="64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2">
      <c r="B30" s="64"/>
      <c r="C30" s="27" t="s">
        <v>21</v>
      </c>
      <c r="D30" s="34">
        <v>0.26887822129062117</v>
      </c>
      <c r="E30" s="34">
        <v>0.46920178587274181</v>
      </c>
      <c r="F30" s="34">
        <v>1.687495444664312</v>
      </c>
      <c r="G30" s="34">
        <v>0.42127339612935871</v>
      </c>
      <c r="H30" s="34">
        <v>1.2131463793781045</v>
      </c>
      <c r="I30" s="34">
        <v>5.0472554607203908E-2</v>
      </c>
      <c r="J30" s="34">
        <v>0.28487721427893264</v>
      </c>
      <c r="K30" s="34">
        <v>0.4824142300219848</v>
      </c>
      <c r="L30" s="34">
        <v>2.0132312885547625</v>
      </c>
      <c r="M30" s="34">
        <v>1.3477593088688824</v>
      </c>
      <c r="N30" s="34">
        <v>0.96684758364386436</v>
      </c>
      <c r="O30" s="44"/>
    </row>
    <row r="31" spans="2:15" x14ac:dyDescent="0.2">
      <c r="B31" s="64"/>
      <c r="C31" s="27" t="s">
        <v>22</v>
      </c>
      <c r="D31" s="34">
        <v>0.18298357810214419</v>
      </c>
      <c r="E31" s="34">
        <v>8.472931639879136E-2</v>
      </c>
      <c r="F31" s="34">
        <v>0.82462394578460363</v>
      </c>
      <c r="G31" s="34">
        <v>0</v>
      </c>
      <c r="H31" s="34">
        <v>0.5360017975088901</v>
      </c>
      <c r="I31" s="34">
        <v>0.16134771742999143</v>
      </c>
      <c r="J31" s="34">
        <v>0.29670992775729199</v>
      </c>
      <c r="K31" s="34">
        <v>3.9540101440200981E-2</v>
      </c>
      <c r="L31" s="34">
        <v>0.2096954155714327</v>
      </c>
      <c r="M31" s="34">
        <v>2.5091371535601488E-2</v>
      </c>
      <c r="N31" s="34">
        <v>0.2318347222881296</v>
      </c>
      <c r="O31" s="44"/>
    </row>
    <row r="32" spans="2:15" ht="13.5" thickBot="1" x14ac:dyDescent="0.25">
      <c r="B32" s="64"/>
      <c r="C32" s="27" t="s">
        <v>23</v>
      </c>
      <c r="D32" s="34">
        <v>0.27887329470712452</v>
      </c>
      <c r="E32" s="34">
        <v>0.11738220126993411</v>
      </c>
      <c r="F32" s="34">
        <v>0.72308214573112839</v>
      </c>
      <c r="G32" s="34">
        <v>6.0133145787872787E-2</v>
      </c>
      <c r="H32" s="34">
        <v>0</v>
      </c>
      <c r="I32" s="34">
        <v>0.18938180937957003</v>
      </c>
      <c r="J32" s="34">
        <v>0.29244570652279189</v>
      </c>
      <c r="K32" s="34">
        <v>0.11328387029122214</v>
      </c>
      <c r="L32" s="34">
        <v>0.26062547071282005</v>
      </c>
      <c r="M32" s="34">
        <v>0.21693901301513119</v>
      </c>
      <c r="N32" s="34">
        <v>0.25447279280253737</v>
      </c>
      <c r="O32" s="44"/>
    </row>
    <row r="33" spans="2:15" ht="13.5" thickBot="1" x14ac:dyDescent="0.25">
      <c r="B33" s="28" t="s">
        <v>45</v>
      </c>
      <c r="C33" s="27" t="s">
        <v>45</v>
      </c>
      <c r="D33" s="34">
        <v>8.6394401652326138</v>
      </c>
      <c r="E33" s="34">
        <v>10.084981765223127</v>
      </c>
      <c r="F33" s="34">
        <v>11.70208087161466</v>
      </c>
      <c r="G33" s="34">
        <v>2.6168003273029825</v>
      </c>
      <c r="H33" s="34">
        <v>7.9206683704815042</v>
      </c>
      <c r="I33" s="34">
        <v>7.7514249275619882</v>
      </c>
      <c r="J33" s="34">
        <v>8.035876211755161</v>
      </c>
      <c r="K33" s="34">
        <v>4.9280529434576028</v>
      </c>
      <c r="L33" s="34">
        <v>10.008166801914536</v>
      </c>
      <c r="M33" s="34">
        <v>10.325400819409774</v>
      </c>
      <c r="N33" s="34">
        <v>8.9481895348890816</v>
      </c>
      <c r="O33" s="44"/>
    </row>
    <row r="34" spans="2:15" ht="13.5" thickBot="1" x14ac:dyDescent="0.25">
      <c r="B34" s="26" t="s">
        <v>67</v>
      </c>
      <c r="C34" s="27" t="s">
        <v>67</v>
      </c>
      <c r="D34" s="34">
        <v>3.4974540184989107</v>
      </c>
      <c r="E34" s="34">
        <v>2.8598806658361493</v>
      </c>
      <c r="F34" s="34">
        <v>6.6224758639052652</v>
      </c>
      <c r="G34" s="34">
        <v>4.0741287061554488</v>
      </c>
      <c r="H34" s="34">
        <v>1.3937453049320787</v>
      </c>
      <c r="I34" s="34">
        <v>4.0911422799772659</v>
      </c>
      <c r="J34" s="34">
        <v>2.8387590148611408</v>
      </c>
      <c r="K34" s="34">
        <v>1.95292343598482</v>
      </c>
      <c r="L34" s="34">
        <v>3.3715731063110308</v>
      </c>
      <c r="M34" s="34">
        <v>3.3166660386950833</v>
      </c>
      <c r="N34" s="34">
        <v>3.4905599530330678</v>
      </c>
      <c r="O34" s="44"/>
    </row>
    <row r="35" spans="2:15" ht="26.25" thickBot="1" x14ac:dyDescent="0.25">
      <c r="B35" s="31" t="s">
        <v>24</v>
      </c>
      <c r="C35" s="29" t="s">
        <v>24</v>
      </c>
      <c r="D35" s="34">
        <v>0</v>
      </c>
      <c r="E35" s="34">
        <v>0.36230750719329802</v>
      </c>
      <c r="F35" s="34">
        <v>0</v>
      </c>
      <c r="G35" s="34">
        <v>4.266997351404302</v>
      </c>
      <c r="H35" s="34">
        <v>2.1045787115605372E-2</v>
      </c>
      <c r="I35" s="34">
        <v>1.5914807105592188</v>
      </c>
      <c r="J35" s="34">
        <v>2.1660664725665613</v>
      </c>
      <c r="K35" s="34">
        <v>4.6930595153830808E-2</v>
      </c>
      <c r="L35" s="34">
        <v>9.8301273495506769E-2</v>
      </c>
      <c r="M35" s="34">
        <v>0.10777472957420767</v>
      </c>
      <c r="N35" s="34">
        <v>0.33526034553230438</v>
      </c>
      <c r="O35" s="44"/>
    </row>
    <row r="36" spans="2:15" x14ac:dyDescent="0.2">
      <c r="B36" s="68" t="s">
        <v>94</v>
      </c>
      <c r="C36" s="27" t="s">
        <v>25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2">
      <c r="B37" s="69"/>
      <c r="C37" s="29" t="s">
        <v>26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4"/>
    </row>
    <row r="38" spans="2:15" x14ac:dyDescent="0.2">
      <c r="B38" s="69"/>
      <c r="C38" s="27" t="s">
        <v>88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4.6099794627619106</v>
      </c>
      <c r="L38" s="34">
        <v>0</v>
      </c>
      <c r="M38" s="34">
        <v>0</v>
      </c>
      <c r="N38" s="34">
        <v>0.78320022437894676</v>
      </c>
      <c r="O38" s="44"/>
    </row>
    <row r="39" spans="2:15" x14ac:dyDescent="0.2">
      <c r="B39" s="69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0.26439879003791816</v>
      </c>
      <c r="J39" s="34">
        <v>0</v>
      </c>
      <c r="K39" s="34">
        <v>0</v>
      </c>
      <c r="L39" s="34">
        <v>0</v>
      </c>
      <c r="M39" s="34">
        <v>0</v>
      </c>
      <c r="N39" s="34">
        <v>1.8398073305397847E-2</v>
      </c>
      <c r="O39" s="44"/>
    </row>
    <row r="40" spans="2:15" x14ac:dyDescent="0.2">
      <c r="B40" s="69"/>
      <c r="C40" s="27" t="s">
        <v>27</v>
      </c>
      <c r="D40" s="34">
        <v>18.205405442889912</v>
      </c>
      <c r="E40" s="34">
        <v>19.834596626835136</v>
      </c>
      <c r="F40" s="34">
        <v>11.84015989875088</v>
      </c>
      <c r="G40" s="34">
        <v>5.4174440259520624</v>
      </c>
      <c r="H40" s="34">
        <v>24.618247431377057</v>
      </c>
      <c r="I40" s="34">
        <v>21.00153966172725</v>
      </c>
      <c r="J40" s="34">
        <v>23.64679164895216</v>
      </c>
      <c r="K40" s="34">
        <v>6.2353344025665729</v>
      </c>
      <c r="L40" s="34">
        <v>15.986992331602293</v>
      </c>
      <c r="M40" s="34">
        <v>17.918340690948916</v>
      </c>
      <c r="N40" s="34">
        <v>15.475362400009583</v>
      </c>
      <c r="O40" s="44"/>
    </row>
    <row r="41" spans="2:15" x14ac:dyDescent="0.2">
      <c r="B41" s="69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4"/>
    </row>
    <row r="42" spans="2:15" x14ac:dyDescent="0.2">
      <c r="B42" s="69"/>
      <c r="C42" s="27" t="s">
        <v>29</v>
      </c>
      <c r="D42" s="34">
        <v>0.15807936789809046</v>
      </c>
      <c r="E42" s="34">
        <v>0.57896138199225011</v>
      </c>
      <c r="F42" s="34">
        <v>0</v>
      </c>
      <c r="G42" s="34">
        <v>0</v>
      </c>
      <c r="H42" s="34">
        <v>0</v>
      </c>
      <c r="I42" s="34">
        <v>9.4859257272353354E-3</v>
      </c>
      <c r="J42" s="34">
        <v>0.19341227025598012</v>
      </c>
      <c r="K42" s="34">
        <v>6.9774546439736906E-2</v>
      </c>
      <c r="L42" s="34">
        <v>2.3198826367447034</v>
      </c>
      <c r="M42" s="34">
        <v>3.8296116018424822E-2</v>
      </c>
      <c r="N42" s="34">
        <v>0.5500016768086492</v>
      </c>
      <c r="O42" s="44"/>
    </row>
    <row r="43" spans="2:15" x14ac:dyDescent="0.2">
      <c r="B43" s="69"/>
      <c r="C43" s="27" t="s">
        <v>30</v>
      </c>
      <c r="D43" s="34">
        <v>0</v>
      </c>
      <c r="E43" s="34">
        <v>2.2322395499949419</v>
      </c>
      <c r="F43" s="34">
        <v>1.8113202352300628</v>
      </c>
      <c r="G43" s="34">
        <v>16.519364847190843</v>
      </c>
      <c r="H43" s="34">
        <v>3.0044672234154315</v>
      </c>
      <c r="I43" s="34">
        <v>0.9467689318682051</v>
      </c>
      <c r="J43" s="34">
        <v>2.9676758176512505</v>
      </c>
      <c r="K43" s="34">
        <v>16.602754731812396</v>
      </c>
      <c r="L43" s="34">
        <v>2.9685234580214996</v>
      </c>
      <c r="M43" s="34">
        <v>0</v>
      </c>
      <c r="N43" s="34">
        <v>4.5616814471907645</v>
      </c>
      <c r="O43" s="44"/>
    </row>
    <row r="44" spans="2:15" x14ac:dyDescent="0.2">
      <c r="B44" s="69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4"/>
    </row>
    <row r="45" spans="2:15" x14ac:dyDescent="0.2">
      <c r="B45" s="69"/>
      <c r="C45" s="27" t="s">
        <v>86</v>
      </c>
      <c r="D45" s="34">
        <v>0.32963668486023312</v>
      </c>
      <c r="E45" s="34">
        <v>0.33472261837502776</v>
      </c>
      <c r="F45" s="34">
        <v>2.598454489317938</v>
      </c>
      <c r="G45" s="34">
        <v>0</v>
      </c>
      <c r="H45" s="34">
        <v>0</v>
      </c>
      <c r="I45" s="34">
        <v>0.29821906016128191</v>
      </c>
      <c r="J45" s="34">
        <v>0.42966952897893718</v>
      </c>
      <c r="K45" s="34">
        <v>0.31328321233268736</v>
      </c>
      <c r="L45" s="34">
        <v>0.75289913476491743</v>
      </c>
      <c r="M45" s="34">
        <v>0.43006811236022202</v>
      </c>
      <c r="N45" s="34">
        <v>0.72526193938636163</v>
      </c>
      <c r="O45" s="44"/>
    </row>
    <row r="46" spans="2:15" x14ac:dyDescent="0.2">
      <c r="B46" s="69"/>
      <c r="C46" s="27" t="s">
        <v>32</v>
      </c>
      <c r="D46" s="34">
        <v>23.129035740236212</v>
      </c>
      <c r="E46" s="34">
        <v>23.261123475991162</v>
      </c>
      <c r="F46" s="34">
        <v>15.702733385357458</v>
      </c>
      <c r="G46" s="34">
        <v>27.445687462163743</v>
      </c>
      <c r="H46" s="34">
        <v>22.826187996600549</v>
      </c>
      <c r="I46" s="34">
        <v>18.146676574787215</v>
      </c>
      <c r="J46" s="34">
        <v>24.671375108675093</v>
      </c>
      <c r="K46" s="34">
        <v>32.807122937625728</v>
      </c>
      <c r="L46" s="34">
        <v>22.631576040665781</v>
      </c>
      <c r="M46" s="34">
        <v>21.439526048957998</v>
      </c>
      <c r="N46" s="34">
        <v>23.223698817281242</v>
      </c>
      <c r="O46" s="44"/>
    </row>
    <row r="47" spans="2:15" x14ac:dyDescent="0.2">
      <c r="B47" s="69"/>
      <c r="C47" s="27" t="s">
        <v>33</v>
      </c>
      <c r="D47" s="34">
        <v>0</v>
      </c>
      <c r="E47" s="34">
        <v>5.2024346111021895</v>
      </c>
      <c r="F47" s="34">
        <v>0</v>
      </c>
      <c r="G47" s="34">
        <v>0</v>
      </c>
      <c r="H47" s="34">
        <v>0</v>
      </c>
      <c r="I47" s="34">
        <v>0</v>
      </c>
      <c r="J47" s="34">
        <v>1.2749592292318168</v>
      </c>
      <c r="K47" s="34">
        <v>0.70612197982375779</v>
      </c>
      <c r="L47" s="34">
        <v>6.3702967322585471E-2</v>
      </c>
      <c r="M47" s="34">
        <v>5.5501541142501727E-2</v>
      </c>
      <c r="N47" s="34">
        <v>1.2596091176579618</v>
      </c>
      <c r="O47" s="44"/>
    </row>
    <row r="48" spans="2:15" ht="13.5" thickBot="1" x14ac:dyDescent="0.25">
      <c r="B48" s="70"/>
      <c r="C48" s="29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1.9253929883356877E-2</v>
      </c>
      <c r="M48" s="34">
        <v>0</v>
      </c>
      <c r="N48" s="34">
        <v>3.2880551462803574E-3</v>
      </c>
      <c r="O48" s="44"/>
    </row>
    <row r="49" spans="2:15" ht="13.5" thickBot="1" x14ac:dyDescent="0.25">
      <c r="B49" s="51" t="s">
        <v>87</v>
      </c>
      <c r="C49" s="27" t="s">
        <v>87</v>
      </c>
      <c r="D49" s="34">
        <v>2.1939246902227012</v>
      </c>
      <c r="E49" s="34">
        <v>2.2977925614965926</v>
      </c>
      <c r="F49" s="34">
        <v>3.7400587086822128</v>
      </c>
      <c r="G49" s="34">
        <v>1.4689367668890441</v>
      </c>
      <c r="H49" s="34">
        <v>5.2913703340355767</v>
      </c>
      <c r="I49" s="34">
        <v>4.2525273553271461</v>
      </c>
      <c r="J49" s="34">
        <v>5.2403403285380392</v>
      </c>
      <c r="K49" s="34">
        <v>4.6730353719861739</v>
      </c>
      <c r="L49" s="34">
        <v>4.0478396583616671</v>
      </c>
      <c r="M49" s="34">
        <v>6.7858416776183788</v>
      </c>
      <c r="N49" s="34">
        <v>3.8758203579070711</v>
      </c>
      <c r="O49" s="44"/>
    </row>
    <row r="50" spans="2:1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99.999999999999986</v>
      </c>
      <c r="O50" s="44"/>
    </row>
    <row r="52" spans="2:15" ht="127.5" customHeight="1" x14ac:dyDescent="0.2">
      <c r="B52" s="62" t="s">
        <v>95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</sheetData>
  <mergeCells count="5">
    <mergeCell ref="B2:M2"/>
    <mergeCell ref="B5:C5"/>
    <mergeCell ref="B9:B32"/>
    <mergeCell ref="B52:O52"/>
    <mergeCell ref="B36:B48"/>
  </mergeCells>
  <conditionalFormatting sqref="C6 D6:K7 D8:N38 D40:N50">
    <cfRule type="cellIs" dxfId="58" priority="12" stopIfTrue="1" operator="equal">
      <formula>0</formula>
    </cfRule>
  </conditionalFormatting>
  <conditionalFormatting sqref="C7">
    <cfRule type="cellIs" dxfId="57" priority="11" stopIfTrue="1" operator="equal">
      <formula>0</formula>
    </cfRule>
  </conditionalFormatting>
  <conditionalFormatting sqref="C35">
    <cfRule type="cellIs" dxfId="56" priority="10" stopIfTrue="1" operator="equal">
      <formula>0</formula>
    </cfRule>
  </conditionalFormatting>
  <conditionalFormatting sqref="M6:N6">
    <cfRule type="cellIs" dxfId="55" priority="9" stopIfTrue="1" operator="equal">
      <formula>0</formula>
    </cfRule>
  </conditionalFormatting>
  <conditionalFormatting sqref="L6">
    <cfRule type="cellIs" dxfId="54" priority="8" stopIfTrue="1" operator="equal">
      <formula>0</formula>
    </cfRule>
  </conditionalFormatting>
  <conditionalFormatting sqref="M7:N7">
    <cfRule type="cellIs" dxfId="53" priority="7" stopIfTrue="1" operator="equal">
      <formula>0</formula>
    </cfRule>
  </conditionalFormatting>
  <conditionalFormatting sqref="L7">
    <cfRule type="cellIs" dxfId="52" priority="6" stopIfTrue="1" operator="equal">
      <formula>0</formula>
    </cfRule>
  </conditionalFormatting>
  <conditionalFormatting sqref="C19">
    <cfRule type="cellIs" dxfId="51" priority="5" stopIfTrue="1" operator="equal">
      <formula>0</formula>
    </cfRule>
  </conditionalFormatting>
  <conditionalFormatting sqref="D39:N39">
    <cfRule type="cellIs" dxfId="50" priority="4" stopIfTrue="1" operator="equal">
      <formula>0</formula>
    </cfRule>
  </conditionalFormatting>
  <conditionalFormatting sqref="C39">
    <cfRule type="cellIs" dxfId="49" priority="3" stopIfTrue="1" operator="equal">
      <formula>0</formula>
    </cfRule>
  </conditionalFormatting>
  <conditionalFormatting sqref="C48">
    <cfRule type="cellIs" dxfId="48" priority="2" stopIfTrue="1" operator="equal">
      <formula>0</formula>
    </cfRule>
  </conditionalFormatting>
  <conditionalFormatting sqref="C37">
    <cfRule type="cellIs" dxfId="47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WEB_SISTEMA</vt:lpstr>
      <vt:lpstr>WEB_SB Pensiones</vt:lpstr>
      <vt:lpstr>WEB_SB 60-64</vt:lpstr>
      <vt:lpstr>WEB_SB 65-69</vt:lpstr>
      <vt:lpstr>WEB_SB 70-74</vt:lpstr>
      <vt:lpstr>WEB_SB 75-79</vt:lpstr>
      <vt:lpstr>WEB_SB 80-84</vt:lpstr>
      <vt:lpstr>WEB_SB 85-89</vt:lpstr>
      <vt:lpstr>WEB_SB 90-94</vt:lpstr>
      <vt:lpstr>WEB_SB 95-99</vt:lpstr>
      <vt:lpstr>WEB_SB Inicial</vt:lpstr>
      <vt:lpstr>WEB_ADICIONALES</vt:lpstr>
      <vt:lpstr>WEB_ADICIONALES (2)</vt:lpstr>
      <vt:lpstr>WEB_ADICIONALES!Área_de_impresión</vt:lpstr>
      <vt:lpstr>'WEB_ADICIONALES (2)'!Área_de_impresión</vt:lpstr>
      <vt:lpstr>'WEB_SB 60-64'!Área_de_impresión</vt:lpstr>
      <vt:lpstr>'WEB_SB 65-69'!Área_de_impresión</vt:lpstr>
      <vt:lpstr>'WEB_SB 70-74'!Área_de_impresión</vt:lpstr>
      <vt:lpstr>'WEB_SB 75-79'!Área_de_impresión</vt:lpstr>
      <vt:lpstr>'WEB_SB 80-84'!Área_de_impresión</vt:lpstr>
      <vt:lpstr>'WEB_SB 85-89'!Área_de_impresión</vt:lpstr>
      <vt:lpstr>'WEB_SB 90-94'!Área_de_impresión</vt:lpstr>
      <vt:lpstr>'WEB_SB 95-99'!Área_de_impresión</vt:lpstr>
      <vt:lpstr>'WEB_SB Inicial'!Área_de_impresión</vt:lpstr>
      <vt:lpstr>'WEB_SB Pensiones'!Área_de_impresión</vt:lpstr>
      <vt:lpstr>WEB_SISTEMA!Área_de_impresión</vt:lpstr>
    </vt:vector>
  </TitlesOfParts>
  <Company>CONSAR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CONSAR</dc:creator>
  <cp:lastModifiedBy>Rebeca Verduzco</cp:lastModifiedBy>
  <cp:lastPrinted>2011-04-06T01:54:43Z</cp:lastPrinted>
  <dcterms:created xsi:type="dcterms:W3CDTF">2008-05-15T14:55:34Z</dcterms:created>
  <dcterms:modified xsi:type="dcterms:W3CDTF">2026-01-13T23:10:32Z</dcterms:modified>
</cp:coreProperties>
</file>