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VERDUZCO\AppData\Local\Microsoft\Windows\INetCache\Content.Outlook\FB8AZ5YU\"/>
    </mc:Choice>
  </mc:AlternateContent>
  <xr:revisionPtr revIDLastSave="0" documentId="13_ncr:1_{A963F026-B913-4C4B-8162-F83540321FDE}" xr6:coauthVersionLast="36" xr6:coauthVersionMax="36" xr10:uidLastSave="{00000000-0000-0000-0000-000000000000}"/>
  <bookViews>
    <workbookView xWindow="0" yWindow="0" windowWidth="28800" windowHeight="10905" tabRatio="872" xr2:uid="{00000000-000D-0000-FFFF-FFFF00000000}"/>
  </bookViews>
  <sheets>
    <sheet name="WEB_SISTEMA" sheetId="1" r:id="rId1"/>
    <sheet name="WEB_SB Pensiones" sheetId="13" r:id="rId2"/>
    <sheet name="WEB_SB 60-64" sheetId="4" r:id="rId3"/>
    <sheet name="WEB_SB 65-69" sheetId="5" r:id="rId4"/>
    <sheet name="WEB_SB 70-74" sheetId="6" r:id="rId5"/>
    <sheet name="WEB_SB 75-79" sheetId="14" r:id="rId6"/>
    <sheet name="WEB_SB 80-84" sheetId="15" r:id="rId7"/>
    <sheet name="WEB_SB 85-89" sheetId="16" r:id="rId8"/>
    <sheet name="WEB_SB 90-94" sheetId="17" r:id="rId9"/>
    <sheet name="WEB_SB 95-99" sheetId="20" r:id="rId10"/>
    <sheet name="WEB_SB Inicial" sheetId="12" r:id="rId11"/>
    <sheet name="WEB_ADICIONALES" sheetId="8" r:id="rId12"/>
    <sheet name="WEB_ADICIONALES (2)" sheetId="9" r:id="rId13"/>
  </sheets>
  <externalReferences>
    <externalReference r:id="rId14"/>
    <externalReference r:id="rId15"/>
    <externalReference r:id="rId16"/>
  </externalReferences>
  <definedNames>
    <definedName name="_RV2">[1]BUSCARV!$A:$B</definedName>
    <definedName name="ActivoNeto" localSheetId="9">#REF!</definedName>
    <definedName name="ActivoNeto" localSheetId="10">#REF!</definedName>
    <definedName name="ActivoNeto" localSheetId="1">#REF!</definedName>
    <definedName name="ActivoNeto">#REF!</definedName>
    <definedName name="Afore" localSheetId="9">#REF!</definedName>
    <definedName name="Afore" localSheetId="10">#REF!</definedName>
    <definedName name="Afore" localSheetId="1">#REF!</definedName>
    <definedName name="Afore">#REF!</definedName>
    <definedName name="AFORE_CVE" localSheetId="9">#REF!</definedName>
    <definedName name="AFORE_CVE" localSheetId="10">#REF!</definedName>
    <definedName name="AFORE_CVE" localSheetId="1">#REF!</definedName>
    <definedName name="AFORE_CVE">#REF!</definedName>
    <definedName name="AFORE_RVNal" localSheetId="9">#REF!</definedName>
    <definedName name="AFORE_RVNal" localSheetId="10">#REF!</definedName>
    <definedName name="AFORE_RVNal" localSheetId="1">#REF!</definedName>
    <definedName name="AFORE_RVNal">#REF!</definedName>
    <definedName name="AFORES">[1]BUSCARV!$G:$H</definedName>
    <definedName name="an" localSheetId="9">#REF!</definedName>
    <definedName name="an">#REF!</definedName>
    <definedName name="_xlnm.Print_Area" localSheetId="11">WEB_ADICIONALES!$A$1:$I$49</definedName>
    <definedName name="_xlnm.Print_Area" localSheetId="12">'WEB_ADICIONALES (2)'!$B$2:$U$44</definedName>
    <definedName name="_xlnm.Print_Area" localSheetId="2">'WEB_SB 60-64'!$B$2:$N$44</definedName>
    <definedName name="_xlnm.Print_Area" localSheetId="3">'WEB_SB 65-69'!$B$2:$N$44</definedName>
    <definedName name="_xlnm.Print_Area" localSheetId="4">'WEB_SB 70-74'!$B$2:$N$44</definedName>
    <definedName name="_xlnm.Print_Area" localSheetId="5">'WEB_SB 75-79'!$B$2:$M$44</definedName>
    <definedName name="_xlnm.Print_Area" localSheetId="6">'WEB_SB 80-84'!$B$2:$N$44</definedName>
    <definedName name="_xlnm.Print_Area" localSheetId="7">'WEB_SB 85-89'!$B$2:$N$44</definedName>
    <definedName name="_xlnm.Print_Area" localSheetId="8">'WEB_SB 90-94'!$B$2:$N$44</definedName>
    <definedName name="_xlnm.Print_Area" localSheetId="9">'WEB_SB 95-99'!$B$2:$N$44</definedName>
    <definedName name="_xlnm.Print_Area" localSheetId="10">'WEB_SB Inicial'!$B$2:$N$44</definedName>
    <definedName name="_xlnm.Print_Area" localSheetId="1">'WEB_SB Pensiones'!$B$2:$N$44</definedName>
    <definedName name="_xlnm.Print_Area" localSheetId="0">WEB_SISTEMA!$B$2:$I$44</definedName>
    <definedName name="CarteraExp" localSheetId="9">#REF!</definedName>
    <definedName name="CarteraExp" localSheetId="10">#REF!</definedName>
    <definedName name="CarteraExp" localSheetId="1">#REF!</definedName>
    <definedName name="CarteraExp">#REF!</definedName>
    <definedName name="CarteraExp2" localSheetId="9">#REF!</definedName>
    <definedName name="CarteraExp2" localSheetId="10">#REF!</definedName>
    <definedName name="CarteraExp2" localSheetId="1">#REF!</definedName>
    <definedName name="CarteraExp2">#REF!</definedName>
    <definedName name="ClasCuadrosAzules">[1]BUSCARV!$M:$N</definedName>
    <definedName name="CuadrosAzules_CVE" localSheetId="9">#REF!</definedName>
    <definedName name="CuadrosAzules_CVE" localSheetId="10">#REF!</definedName>
    <definedName name="CuadrosAzules_CVE" localSheetId="1">#REF!</definedName>
    <definedName name="CuadrosAzules_CVE">#REF!</definedName>
    <definedName name="CuadrosAzules_CVE2" localSheetId="9">#REF!</definedName>
    <definedName name="CuadrosAzules_CVE2" localSheetId="10">#REF!</definedName>
    <definedName name="CuadrosAzules_CVE2" localSheetId="1">#REF!</definedName>
    <definedName name="CuadrosAzules_CVE2">#REF!</definedName>
    <definedName name="Mandatos">'[2]Cuadros Azules (Exp)'!$N:$N</definedName>
    <definedName name="MontoExpuesto" localSheetId="9">#REF!</definedName>
    <definedName name="MontoExpuesto" localSheetId="10">#REF!</definedName>
    <definedName name="MontoExpuesto" localSheetId="1">#REF!</definedName>
    <definedName name="MontoExpuesto">#REF!</definedName>
    <definedName name="NWCuadrosAzules2" localSheetId="9">#REF!</definedName>
    <definedName name="NWCuadrosAzules2" localSheetId="10">#REF!</definedName>
    <definedName name="NWCuadrosAzules2" localSheetId="1">#REF!</definedName>
    <definedName name="NWCuadrosAzules2">#REF!</definedName>
    <definedName name="RVINT">'[2]Cuadros Azules (Exp)'!$G:$G</definedName>
    <definedName name="RVNAL" localSheetId="9">#REF!</definedName>
    <definedName name="RVNAL" localSheetId="10">#REF!</definedName>
    <definedName name="RVNAL" localSheetId="1">#REF!</definedName>
    <definedName name="RVNAL">#REF!</definedName>
    <definedName name="SIEFORE" localSheetId="9">#REF!</definedName>
    <definedName name="SIEFORE" localSheetId="10">#REF!</definedName>
    <definedName name="SIEFORE" localSheetId="1">#REF!</definedName>
    <definedName name="SIEFORE">#REF!</definedName>
    <definedName name="SIEFORE2" localSheetId="9">#REF!</definedName>
    <definedName name="SIEFORE2" localSheetId="10">#REF!</definedName>
    <definedName name="SIEFORE2" localSheetId="1">#REF!</definedName>
    <definedName name="SIEFORE2">#REF!</definedName>
    <definedName name="SIEFORES">[1]BUSCARV!$D:$E</definedName>
    <definedName name="SIEFORES_CVE" localSheetId="9">#REF!</definedName>
    <definedName name="SIEFORES_CVE" localSheetId="10">#REF!</definedName>
    <definedName name="SIEFORES_CVE" localSheetId="1">#REF!</definedName>
    <definedName name="SIEFORES_CVE">#REF!</definedName>
    <definedName name="SIEFORES_CVE2" localSheetId="9">#REF!</definedName>
    <definedName name="SIEFORES_CVE2" localSheetId="10">#REF!</definedName>
    <definedName name="SIEFORES_CVE2" localSheetId="1">#REF!</definedName>
    <definedName name="SIEFORES_CVE2">#REF!</definedName>
    <definedName name="Sistema" localSheetId="9">#REF!</definedName>
    <definedName name="Sistema" localSheetId="10">#REF!</definedName>
    <definedName name="Sistema" localSheetId="1">#REF!</definedName>
    <definedName name="Sistema">#REF!</definedName>
    <definedName name="SISTEMA_CVE" localSheetId="9">#REF!</definedName>
    <definedName name="SISTEMA_CVE" localSheetId="10">#REF!</definedName>
    <definedName name="SISTEMA_CVE" localSheetId="1">#REF!</definedName>
    <definedName name="SISTEMA_CVE">#REF!</definedName>
    <definedName name="SISTEMA_RVNal" localSheetId="9">#REF!</definedName>
    <definedName name="SISTEMA_RVNal" localSheetId="10">#REF!</definedName>
    <definedName name="SISTEMA_RVNal" localSheetId="1">#REF!</definedName>
    <definedName name="SISTEMA_RVNal">#REF!</definedName>
    <definedName name="SISTEMA_RVNAL2" localSheetId="9">#REF!</definedName>
    <definedName name="SISTEMA_RVNAL2" localSheetId="10">#REF!</definedName>
    <definedName name="SISTEMA_RVNAL2" localSheetId="1">#REF!</definedName>
    <definedName name="SISTEMA_RVNAL2">#REF!</definedName>
    <definedName name="SISTEMAS">[1]BUSCARV!$J:$K</definedName>
    <definedName name="TipoSiefore">[1]BUSCARV!$P:$Q</definedName>
    <definedName name="x">'[3]Cuadros Azules (Exp)'!$N:$N</definedName>
  </definedNames>
  <calcPr calcId="191029" calcMode="manual"/>
</workbook>
</file>

<file path=xl/calcChain.xml><?xml version="1.0" encoding="utf-8"?>
<calcChain xmlns="http://schemas.openxmlformats.org/spreadsheetml/2006/main">
  <c r="B2" i="8" l="1"/>
  <c r="B2" i="9" s="1"/>
</calcChain>
</file>

<file path=xl/sharedStrings.xml><?xml version="1.0" encoding="utf-8"?>
<sst xmlns="http://schemas.openxmlformats.org/spreadsheetml/2006/main" count="897" uniqueCount="95">
  <si>
    <t>Tipo de Instrumento</t>
  </si>
  <si>
    <t>Renta Variable Nacional</t>
  </si>
  <si>
    <t>Renta Variable Internacional</t>
  </si>
  <si>
    <t>Privados Nacionales</t>
  </si>
  <si>
    <t>Alimentos</t>
  </si>
  <si>
    <t>Automotriz</t>
  </si>
  <si>
    <t>Banca de Desarrollo</t>
  </si>
  <si>
    <t>Bancario</t>
  </si>
  <si>
    <t>Bebidas</t>
  </si>
  <si>
    <t>Cemento</t>
  </si>
  <si>
    <t>Centros Comerciales</t>
  </si>
  <si>
    <t>Consumo</t>
  </si>
  <si>
    <t>Deuda CP</t>
  </si>
  <si>
    <t>Estados</t>
  </si>
  <si>
    <t>Europesos</t>
  </si>
  <si>
    <t>Grupos Industriales</t>
  </si>
  <si>
    <t>Infraestructura</t>
  </si>
  <si>
    <t>OTROS</t>
  </si>
  <si>
    <t>Papel</t>
  </si>
  <si>
    <t>Serv. Financieros</t>
  </si>
  <si>
    <t>Telecom</t>
  </si>
  <si>
    <t>Transporte</t>
  </si>
  <si>
    <t>Vivienda</t>
  </si>
  <si>
    <t>Deuda Internacional</t>
  </si>
  <si>
    <t>BOND182</t>
  </si>
  <si>
    <t>BONDESD</t>
  </si>
  <si>
    <t>BONOS</t>
  </si>
  <si>
    <t>BPAS</t>
  </si>
  <si>
    <t>CBIC</t>
  </si>
  <si>
    <t>CETES</t>
  </si>
  <si>
    <t>DEPBMX</t>
  </si>
  <si>
    <t>UDIBONO</t>
  </si>
  <si>
    <t>UMS</t>
  </si>
  <si>
    <t>TOTAL</t>
  </si>
  <si>
    <t>Azteca</t>
  </si>
  <si>
    <t>Coppel</t>
  </si>
  <si>
    <t>Inbursa</t>
  </si>
  <si>
    <t>Invercap</t>
  </si>
  <si>
    <t>Principal</t>
  </si>
  <si>
    <t>Siefore 
Adicional</t>
  </si>
  <si>
    <t>COMPOSICIÓN DE LAS INVERSIONES</t>
  </si>
  <si>
    <t>Profuturo (SIAV)</t>
  </si>
  <si>
    <t>Profuturo (SAC)</t>
  </si>
  <si>
    <t>PensionISSSTE</t>
  </si>
  <si>
    <t>Estructurados</t>
  </si>
  <si>
    <t>Profuturo</t>
  </si>
  <si>
    <t>Inmobiliario</t>
  </si>
  <si>
    <t>XXI-Banorte</t>
  </si>
  <si>
    <t>XXI-Banorte (SPS1)</t>
  </si>
  <si>
    <t>XXI-Banorte (SPS2)</t>
  </si>
  <si>
    <t>XXI-Banorte (SPS3)</t>
  </si>
  <si>
    <t>XXI-Banorte (SPS4)</t>
  </si>
  <si>
    <t>XXI-Banorte (SPS5)</t>
  </si>
  <si>
    <t>SURA</t>
  </si>
  <si>
    <t>SURA (SIAV)</t>
  </si>
  <si>
    <t>Mercancías</t>
  </si>
  <si>
    <t>XXI-Banorte (SIAV)</t>
  </si>
  <si>
    <t>XXI-Banorte (SPS6)</t>
  </si>
  <si>
    <t>XXI-Banorte (SPS7)</t>
  </si>
  <si>
    <t>XXI-Banorte (SPS8)</t>
  </si>
  <si>
    <t>XXI-Banorte (SPS9)</t>
  </si>
  <si>
    <t>XXI-Banorte (SPS10)</t>
  </si>
  <si>
    <t>SURA (SIAV1)</t>
  </si>
  <si>
    <t>SURA (SIAV2)</t>
  </si>
  <si>
    <t>Construcción</t>
  </si>
  <si>
    <t>FIBRAS</t>
  </si>
  <si>
    <t>ADICIONALES</t>
  </si>
  <si>
    <t>Aerolíneas</t>
  </si>
  <si>
    <t>Sociedad de Inversión Adicional</t>
  </si>
  <si>
    <t>Siefore Básica Pensiones</t>
  </si>
  <si>
    <t>Siefore Básica 60-64</t>
  </si>
  <si>
    <t>Siefore Básica 65-69</t>
  </si>
  <si>
    <t>Siefore Básica 70-74</t>
  </si>
  <si>
    <t>Siefore Básica 75-79</t>
  </si>
  <si>
    <t>Siefore Básica 80-84</t>
  </si>
  <si>
    <t>Siefore Básica 85-89</t>
  </si>
  <si>
    <t>Siefore Básica 90-94</t>
  </si>
  <si>
    <t>Siefore Básica Inicial</t>
  </si>
  <si>
    <t>Mercancias</t>
  </si>
  <si>
    <t>FONADIN</t>
  </si>
  <si>
    <t>Otros Activos</t>
  </si>
  <si>
    <t>BONDESF</t>
  </si>
  <si>
    <t>BONDESG</t>
  </si>
  <si>
    <t>Siderúrgica</t>
  </si>
  <si>
    <t>Siefore Básica 95-99</t>
  </si>
  <si>
    <t>Banamex</t>
  </si>
  <si>
    <t>Banamex (SIAV2)</t>
  </si>
  <si>
    <t>Empresas Públicas del Estado</t>
  </si>
  <si>
    <t>Otros Gubernamental</t>
  </si>
  <si>
    <t>otros</t>
  </si>
  <si>
    <t>Cifras porcentuales al cierre de junio de 2026</t>
  </si>
  <si>
    <t>I) Porcentajes calculados a valor a mercado respecto a los Activos Netos.
II) Otros Activos agrupa aquellos activos que no se consideran dentro de las clases anteriores, como son Derivados con subyacente diferente a Renta Variable, depósitos, cuentas por pagar y cuentas por cobrar.
III) A partir de junio de 2025 se reporta la información de manera desagregada acerca de la inversión en BONDES G y FONADIN. Asimismo, se consolidan las inversiones de los BPAS y se incorpora la clasificación "Otros", la cual agrupa aquellos instrumentos no incluidos en las categorías existentes.</t>
  </si>
  <si>
    <r>
      <t xml:space="preserve">Gubernamental </t>
    </r>
    <r>
      <rPr>
        <b/>
        <vertAlign val="superscript"/>
        <sz val="10"/>
        <color rgb="FFFFFFFF"/>
        <rFont val="Arial"/>
        <family val="2"/>
      </rPr>
      <t>II</t>
    </r>
  </si>
  <si>
    <r>
      <t xml:space="preserve">Otros Activos </t>
    </r>
    <r>
      <rPr>
        <b/>
        <vertAlign val="superscript"/>
        <sz val="10"/>
        <color rgb="FFFFFFFF"/>
        <rFont val="Arial"/>
        <family val="2"/>
      </rPr>
      <t>I</t>
    </r>
  </si>
  <si>
    <t>Porcentajes calculados a valor a mercado respecto a los Activos Netos.
I) Otros Activos agrupa aquellos activos que no se consideran dentro de las clases anteriores, como son Derivados con subyacente diferente a Renta Variable, depósitos, cuentas por pagar y cuentas por cobrar.
II) A partir de abril de 2025 se reporta la información de manera desagregada acerca de la inversión en BONDES G y FONADIN. Asimismo, se consolidan las inversiones de los BPAS y se incorpora la clasificación "Otros", la cual agrupa aquellos instrumentos no incluidos en las categorías existentes.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</si>
</sst>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 _€_-;\-* #,##0.00_ _€_-;_-* &quot;-&quot;??_ _€_-;_-@_-"/>
    <numFmt numFmtId="165" formatCode="0.0"/>
    <numFmt numFmtId="166" formatCode="_-* #,##0.0_ _€_-;\-* #,##0.0_ _€_-;_-* &quot;-&quot;??_ _€_-;_-@_-"/>
    <numFmt numFmtId="167" formatCode="0.000000%"/>
    <numFmt numFmtId="168" formatCode="0.0000000%"/>
    <numFmt numFmtId="169" formatCode="0.00000000%"/>
    <numFmt numFmtId="170" formatCode="0.00000000000000%"/>
  </numFmts>
  <fonts count="11" x14ac:knownFonts="1">
    <font>
      <sz val="10"/>
      <name val="Verdana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b/>
      <sz val="22"/>
      <color indexed="9"/>
      <name val="Arial"/>
      <family val="2"/>
    </font>
    <font>
      <i/>
      <sz val="11"/>
      <color rgb="FF000000"/>
      <name val="Montserrat"/>
    </font>
    <font>
      <b/>
      <vertAlign val="superscript"/>
      <sz val="10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thin">
        <color indexed="22"/>
      </right>
      <top/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7" fillId="3" borderId="2" xfId="4" applyFont="1" applyFill="1" applyBorder="1" applyAlignment="1">
      <alignment vertical="center" wrapText="1"/>
    </xf>
    <xf numFmtId="0" fontId="7" fillId="3" borderId="3" xfId="4" applyFont="1" applyFill="1" applyBorder="1" applyAlignment="1">
      <alignment vertical="center" wrapText="1"/>
    </xf>
    <xf numFmtId="0" fontId="7" fillId="4" borderId="0" xfId="4" applyFont="1" applyFill="1" applyBorder="1" applyAlignment="1">
      <alignment horizontal="center" vertical="center" wrapText="1"/>
    </xf>
    <xf numFmtId="0" fontId="7" fillId="5" borderId="0" xfId="4" applyFont="1" applyFill="1" applyBorder="1" applyAlignment="1">
      <alignment horizontal="center" vertical="center" wrapText="1"/>
    </xf>
    <xf numFmtId="0" fontId="7" fillId="6" borderId="0" xfId="4" applyFont="1" applyFill="1" applyBorder="1" applyAlignment="1">
      <alignment horizontal="center" vertical="center" wrapText="1"/>
    </xf>
    <xf numFmtId="0" fontId="7" fillId="7" borderId="0" xfId="4" applyFont="1" applyFill="1" applyBorder="1" applyAlignment="1">
      <alignment horizontal="center" vertical="center" wrapText="1"/>
    </xf>
    <xf numFmtId="0" fontId="7" fillId="8" borderId="0" xfId="4" applyFont="1" applyFill="1" applyBorder="1" applyAlignment="1">
      <alignment horizontal="center" vertical="center" wrapText="1"/>
    </xf>
    <xf numFmtId="0" fontId="6" fillId="9" borderId="0" xfId="4" applyFont="1" applyFill="1" applyBorder="1" applyAlignment="1">
      <alignment vertical="center" wrapText="1"/>
    </xf>
    <xf numFmtId="0" fontId="3" fillId="9" borderId="0" xfId="4" applyFill="1"/>
    <xf numFmtId="0" fontId="7" fillId="10" borderId="0" xfId="4" applyFont="1" applyFill="1" applyAlignment="1">
      <alignment horizontal="left" vertical="center" wrapText="1"/>
    </xf>
    <xf numFmtId="0" fontId="7" fillId="10" borderId="0" xfId="4" applyFont="1" applyFill="1"/>
    <xf numFmtId="0" fontId="7" fillId="4" borderId="4" xfId="4" applyFont="1" applyFill="1" applyBorder="1" applyAlignment="1">
      <alignment horizontal="center" textRotation="90"/>
    </xf>
    <xf numFmtId="0" fontId="7" fillId="4" borderId="4" xfId="4" applyFont="1" applyFill="1" applyBorder="1" applyAlignment="1">
      <alignment horizontal="center" textRotation="90" wrapText="1"/>
    </xf>
    <xf numFmtId="0" fontId="7" fillId="7" borderId="4" xfId="4" applyFont="1" applyFill="1" applyBorder="1" applyAlignment="1">
      <alignment horizontal="center" textRotation="90"/>
    </xf>
    <xf numFmtId="0" fontId="7" fillId="7" borderId="4" xfId="4" applyFont="1" applyFill="1" applyBorder="1" applyAlignment="1">
      <alignment horizontal="center" textRotation="90" wrapText="1"/>
    </xf>
    <xf numFmtId="0" fontId="7" fillId="6" borderId="4" xfId="4" applyFont="1" applyFill="1" applyBorder="1" applyAlignment="1">
      <alignment horizontal="center" textRotation="90"/>
    </xf>
    <xf numFmtId="0" fontId="7" fillId="6" borderId="4" xfId="4" applyFont="1" applyFill="1" applyBorder="1" applyAlignment="1">
      <alignment horizontal="center" textRotation="90" wrapText="1"/>
    </xf>
    <xf numFmtId="0" fontId="7" fillId="5" borderId="4" xfId="4" applyFont="1" applyFill="1" applyBorder="1" applyAlignment="1">
      <alignment horizontal="center" textRotation="90" wrapText="1"/>
    </xf>
    <xf numFmtId="0" fontId="7" fillId="8" borderId="4" xfId="4" applyFont="1" applyFill="1" applyBorder="1" applyAlignment="1">
      <alignment horizontal="center" textRotation="90" wrapText="1"/>
    </xf>
    <xf numFmtId="0" fontId="7" fillId="8" borderId="4" xfId="4" applyFont="1" applyFill="1" applyBorder="1" applyAlignment="1">
      <alignment horizontal="center" textRotation="90"/>
    </xf>
    <xf numFmtId="0" fontId="7" fillId="3" borderId="6" xfId="4" applyFont="1" applyFill="1" applyBorder="1" applyAlignment="1">
      <alignment horizontal="left" vertical="center" wrapText="1"/>
    </xf>
    <xf numFmtId="0" fontId="7" fillId="11" borderId="0" xfId="4" applyFont="1" applyFill="1" applyBorder="1" applyAlignment="1">
      <alignment horizontal="center" vertical="center" wrapText="1"/>
    </xf>
    <xf numFmtId="0" fontId="7" fillId="11" borderId="4" xfId="4" applyFont="1" applyFill="1" applyBorder="1" applyAlignment="1">
      <alignment horizontal="center" textRotation="90"/>
    </xf>
    <xf numFmtId="0" fontId="7" fillId="11" borderId="4" xfId="4" applyFont="1" applyFill="1" applyBorder="1" applyAlignment="1">
      <alignment horizontal="center" textRotation="90" wrapText="1"/>
    </xf>
    <xf numFmtId="0" fontId="7" fillId="3" borderId="2" xfId="4" applyFont="1" applyFill="1" applyBorder="1" applyAlignment="1">
      <alignment horizontal="left" vertical="center" wrapText="1"/>
    </xf>
    <xf numFmtId="0" fontId="7" fillId="3" borderId="3" xfId="4" applyFont="1" applyFill="1" applyBorder="1" applyAlignment="1">
      <alignment horizontal="left" vertical="center" wrapText="1"/>
    </xf>
    <xf numFmtId="0" fontId="3" fillId="2" borderId="5" xfId="1" applyNumberFormat="1" applyFont="1" applyFill="1" applyBorder="1"/>
    <xf numFmtId="0" fontId="7" fillId="3" borderId="6" xfId="4" applyFont="1" applyFill="1" applyBorder="1" applyAlignment="1">
      <alignment vertical="center" wrapText="1"/>
    </xf>
    <xf numFmtId="10" fontId="3" fillId="2" borderId="5" xfId="1" applyNumberFormat="1" applyFont="1" applyFill="1" applyBorder="1" applyAlignment="1">
      <alignment vertical="center"/>
    </xf>
    <xf numFmtId="0" fontId="3" fillId="2" borderId="5" xfId="1" applyNumberFormat="1" applyFont="1" applyFill="1" applyBorder="1" applyAlignment="1">
      <alignment vertical="center"/>
    </xf>
    <xf numFmtId="0" fontId="7" fillId="3" borderId="11" xfId="4" applyFont="1" applyFill="1" applyBorder="1" applyAlignment="1">
      <alignment vertical="center" wrapText="1"/>
    </xf>
    <xf numFmtId="164" fontId="3" fillId="2" borderId="5" xfId="1" applyFont="1" applyFill="1" applyBorder="1" applyAlignment="1">
      <alignment vertical="center"/>
    </xf>
    <xf numFmtId="164" fontId="3" fillId="2" borderId="5" xfId="1" applyFont="1" applyFill="1" applyBorder="1"/>
    <xf numFmtId="165" fontId="3" fillId="2" borderId="1" xfId="1" applyNumberFormat="1" applyFont="1" applyFill="1" applyBorder="1" applyAlignment="1">
      <alignment horizontal="right" vertical="center" indent="1"/>
    </xf>
    <xf numFmtId="165" fontId="7" fillId="10" borderId="4" xfId="5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right" indent="1"/>
    </xf>
    <xf numFmtId="2" fontId="7" fillId="10" borderId="4" xfId="5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right" vertical="center" indent="1"/>
    </xf>
    <xf numFmtId="0" fontId="3" fillId="0" borderId="0" xfId="4" applyFill="1"/>
    <xf numFmtId="0" fontId="3" fillId="0" borderId="0" xfId="4" applyFont="1" applyFill="1"/>
    <xf numFmtId="0" fontId="0" fillId="0" borderId="0" xfId="0" applyFill="1"/>
    <xf numFmtId="0" fontId="5" fillId="0" borderId="0" xfId="4" applyFont="1" applyFill="1"/>
    <xf numFmtId="165" fontId="7" fillId="3" borderId="0" xfId="5" applyNumberFormat="1" applyFont="1" applyFill="1" applyAlignment="1">
      <alignment horizontal="center" vertical="center" wrapText="1"/>
    </xf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43" fontId="0" fillId="0" borderId="0" xfId="0" applyNumberFormat="1"/>
    <xf numFmtId="170" fontId="0" fillId="0" borderId="0" xfId="0" applyNumberFormat="1"/>
    <xf numFmtId="0" fontId="9" fillId="0" borderId="0" xfId="0" applyFont="1" applyAlignment="1">
      <alignment vertical="center" wrapText="1" readingOrder="1"/>
    </xf>
    <xf numFmtId="165" fontId="3" fillId="2" borderId="1" xfId="1" applyNumberFormat="1" applyFont="1" applyFill="1" applyBorder="1" applyAlignment="1">
      <alignment horizontal="center" vertical="center"/>
    </xf>
    <xf numFmtId="0" fontId="7" fillId="3" borderId="12" xfId="4" applyFont="1" applyFill="1" applyBorder="1" applyAlignment="1">
      <alignment horizontal="left" vertical="center" wrapText="1"/>
    </xf>
    <xf numFmtId="166" fontId="0" fillId="0" borderId="0" xfId="1" applyNumberFormat="1" applyFont="1"/>
    <xf numFmtId="2" fontId="3" fillId="2" borderId="1" xfId="1" applyNumberFormat="1" applyFont="1" applyFill="1" applyBorder="1" applyAlignment="1">
      <alignment horizontal="center" vertical="center"/>
    </xf>
    <xf numFmtId="165" fontId="3" fillId="2" borderId="13" xfId="5" applyNumberFormat="1" applyFont="1" applyFill="1" applyBorder="1" applyAlignment="1">
      <alignment vertical="center"/>
    </xf>
    <xf numFmtId="165" fontId="3" fillId="2" borderId="14" xfId="5" applyNumberFormat="1" applyFont="1" applyFill="1" applyBorder="1" applyAlignment="1">
      <alignment vertical="center"/>
    </xf>
    <xf numFmtId="165" fontId="3" fillId="2" borderId="5" xfId="5" applyNumberFormat="1" applyFont="1" applyFill="1" applyBorder="1" applyAlignment="1">
      <alignment vertical="center"/>
    </xf>
    <xf numFmtId="165" fontId="3" fillId="2" borderId="15" xfId="5" applyNumberFormat="1" applyFont="1" applyFill="1" applyBorder="1" applyAlignment="1">
      <alignment vertical="center"/>
    </xf>
    <xf numFmtId="165" fontId="3" fillId="2" borderId="15" xfId="5" applyNumberFormat="1" applyFont="1" applyFill="1" applyBorder="1"/>
    <xf numFmtId="165" fontId="3" fillId="2" borderId="0" xfId="5" applyNumberFormat="1" applyFont="1" applyFill="1" applyBorder="1" applyAlignment="1">
      <alignment vertical="center"/>
    </xf>
    <xf numFmtId="165" fontId="3" fillId="2" borderId="5" xfId="5" applyNumberFormat="1" applyFont="1" applyFill="1" applyBorder="1"/>
    <xf numFmtId="2" fontId="0" fillId="0" borderId="0" xfId="0" applyNumberFormat="1"/>
    <xf numFmtId="0" fontId="9" fillId="0" borderId="0" xfId="0" applyFont="1" applyAlignment="1">
      <alignment horizontal="left" vertical="center" wrapText="1" readingOrder="1"/>
    </xf>
    <xf numFmtId="0" fontId="7" fillId="3" borderId="6" xfId="4" applyFont="1" applyFill="1" applyBorder="1" applyAlignment="1">
      <alignment horizontal="center" vertical="center" wrapText="1"/>
    </xf>
    <xf numFmtId="0" fontId="7" fillId="3" borderId="7" xfId="4" applyFont="1" applyFill="1" applyBorder="1" applyAlignment="1">
      <alignment horizontal="center" vertical="center" wrapText="1"/>
    </xf>
    <xf numFmtId="0" fontId="7" fillId="3" borderId="8" xfId="4" applyFont="1" applyFill="1" applyBorder="1" applyAlignment="1">
      <alignment horizontal="center" vertical="center" wrapText="1"/>
    </xf>
    <xf numFmtId="0" fontId="6" fillId="3" borderId="0" xfId="4" applyFont="1" applyFill="1" applyBorder="1" applyAlignment="1">
      <alignment horizontal="center" vertical="center" wrapText="1"/>
    </xf>
    <xf numFmtId="0" fontId="6" fillId="3" borderId="0" xfId="4" applyFont="1" applyFill="1" applyBorder="1" applyAlignment="1">
      <alignment horizontal="left" vertical="center" wrapText="1"/>
    </xf>
    <xf numFmtId="0" fontId="7" fillId="3" borderId="11" xfId="4" applyFont="1" applyFill="1" applyBorder="1" applyAlignment="1">
      <alignment horizontal="center" vertical="center" wrapText="1"/>
    </xf>
    <xf numFmtId="0" fontId="7" fillId="3" borderId="0" xfId="4" applyFont="1" applyFill="1" applyBorder="1" applyAlignment="1">
      <alignment horizontal="center" vertical="center" wrapText="1"/>
    </xf>
    <xf numFmtId="0" fontId="7" fillId="3" borderId="9" xfId="4" applyFont="1" applyFill="1" applyBorder="1" applyAlignment="1">
      <alignment horizontal="center" vertical="center" wrapText="1"/>
    </xf>
    <xf numFmtId="0" fontId="8" fillId="11" borderId="0" xfId="4" applyFont="1" applyFill="1" applyBorder="1" applyAlignment="1">
      <alignment horizontal="center" vertical="center" wrapText="1"/>
    </xf>
    <xf numFmtId="0" fontId="8" fillId="11" borderId="10" xfId="4" applyFont="1" applyFill="1" applyBorder="1" applyAlignment="1">
      <alignment horizontal="center" vertical="center" wrapText="1"/>
    </xf>
    <xf numFmtId="0" fontId="8" fillId="5" borderId="9" xfId="4" applyFont="1" applyFill="1" applyBorder="1" applyAlignment="1">
      <alignment horizontal="center" vertical="center" wrapText="1"/>
    </xf>
    <xf numFmtId="0" fontId="8" fillId="5" borderId="0" xfId="4" applyFont="1" applyFill="1" applyBorder="1" applyAlignment="1">
      <alignment horizontal="center" vertical="center" wrapText="1"/>
    </xf>
    <xf numFmtId="0" fontId="8" fillId="6" borderId="9" xfId="4" applyFont="1" applyFill="1" applyBorder="1" applyAlignment="1">
      <alignment horizontal="center" vertical="center" wrapText="1"/>
    </xf>
    <xf numFmtId="0" fontId="8" fillId="6" borderId="0" xfId="4" applyFont="1" applyFill="1" applyBorder="1" applyAlignment="1">
      <alignment horizontal="center" vertical="center" wrapText="1"/>
    </xf>
    <xf numFmtId="0" fontId="8" fillId="7" borderId="9" xfId="4" applyFont="1" applyFill="1" applyBorder="1" applyAlignment="1">
      <alignment horizontal="center" vertical="center" wrapText="1"/>
    </xf>
    <xf numFmtId="0" fontId="8" fillId="7" borderId="0" xfId="4" applyFont="1" applyFill="1" applyBorder="1" applyAlignment="1">
      <alignment horizontal="center" vertical="center" wrapText="1"/>
    </xf>
    <xf numFmtId="0" fontId="8" fillId="4" borderId="9" xfId="4" applyFont="1" applyFill="1" applyBorder="1" applyAlignment="1">
      <alignment horizontal="center" vertical="center" wrapText="1"/>
    </xf>
    <xf numFmtId="0" fontId="8" fillId="4" borderId="0" xfId="4" applyFont="1" applyFill="1" applyBorder="1" applyAlignment="1">
      <alignment horizontal="center" vertical="center" wrapText="1"/>
    </xf>
    <xf numFmtId="0" fontId="8" fillId="7" borderId="10" xfId="4" applyFont="1" applyFill="1" applyBorder="1" applyAlignment="1">
      <alignment horizontal="center" vertical="center" wrapText="1"/>
    </xf>
    <xf numFmtId="0" fontId="8" fillId="8" borderId="0" xfId="4" applyFont="1" applyFill="1" applyBorder="1" applyAlignment="1">
      <alignment horizontal="center" vertical="center" wrapText="1"/>
    </xf>
    <xf numFmtId="0" fontId="8" fillId="8" borderId="10" xfId="4" applyFont="1" applyFill="1" applyBorder="1" applyAlignment="1">
      <alignment horizontal="center" vertical="center" wrapText="1"/>
    </xf>
    <xf numFmtId="0" fontId="8" fillId="8" borderId="9" xfId="4" applyFont="1" applyFill="1" applyBorder="1" applyAlignment="1">
      <alignment horizontal="center" vertical="center" wrapText="1"/>
    </xf>
  </cellXfs>
  <cellStyles count="8">
    <cellStyle name="Millares" xfId="1" builtinId="3"/>
    <cellStyle name="Millares 2" xfId="6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3" xfId="7" xr:uid="{00000000-0005-0000-0000-000005000000}"/>
    <cellStyle name="Normal_Detalle 20080331_V2" xfId="4" xr:uid="{00000000-0005-0000-0000-000006000000}"/>
    <cellStyle name="Porcentaje" xfId="5" builtinId="5"/>
  </cellStyles>
  <dxfs count="1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F0000"/>
      <rgbColor rgb="0000ABEA"/>
      <rgbColor rgb="00900000"/>
      <rgbColor rgb="00006411"/>
      <rgbColor rgb="00BA0F35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2E4789"/>
      <rgbColor rgb="00339966"/>
      <rgbColor rgb="00DC5D24"/>
      <rgbColor rgb="002D8E3C"/>
      <rgbColor rgb="0054206B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IESGOS%20-%20ARCHIVOS%20Y%20GR&#193;FICOS/02%20Entregas%20TM/2011/Archivos%202011%2001/(OK)%2020100629%20-%20CUADROS%20CONSAR%20(Estructurados)%20_Actinv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ysanchez/AppData/Local/Temp/wzea31/20160226/(OK)%2020131230%20CUADROS%20CONSAR%20(Estructurado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1-DAER/060-Publicaciones/02-Estad&#237;sticas/2016/Archivos%202016%2006/(OK)%2020160530%20CUADROS%20CONSAR%20(Estructur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RES"/>
      <sheetName val="Cuadros Azules (Exp)"/>
      <sheetName val="NVO CuadrosAzules (EXP)"/>
      <sheetName val="CORPTRC"/>
      <sheetName val="Hoja1MOD"/>
      <sheetName val="BUSCARV"/>
      <sheetName val="Hoja1 (MOD)"/>
      <sheetName val="WEB CUADROS AZULES"/>
      <sheetName val="WEB_SISTEMA"/>
      <sheetName val="WEB_AFORES"/>
      <sheetName val="WEB_SB1"/>
      <sheetName val="WEB_SB2"/>
      <sheetName val="WEB_SB3"/>
      <sheetName val="WEB_SB4"/>
      <sheetName val="WEB_SB5"/>
      <sheetName val="WEB_ADICIONALES"/>
      <sheetName val="WEB_ADICIONALE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EMISORA</v>
          </cell>
          <cell r="B1" t="str">
            <v>REGIÓN</v>
          </cell>
          <cell r="D1" t="str">
            <v>SIEFORE</v>
          </cell>
          <cell r="E1" t="str">
            <v>Cartera + Exposición</v>
          </cell>
          <cell r="G1" t="str">
            <v>Afore</v>
          </cell>
          <cell r="H1" t="str">
            <v>Cartera + Exposición</v>
          </cell>
          <cell r="J1" t="str">
            <v>SISTEMA</v>
          </cell>
          <cell r="K1" t="str">
            <v>Cartera + Exposición</v>
          </cell>
          <cell r="M1" t="str">
            <v>CUADROS</v>
          </cell>
          <cell r="N1" t="str">
            <v>NWCuadrosAzules</v>
          </cell>
          <cell r="P1" t="str">
            <v>TipoSiefore</v>
          </cell>
        </row>
        <row r="2">
          <cell r="A2" t="str">
            <v>ISHARES MSCI Australia Index Fund</v>
          </cell>
          <cell r="B2" t="str">
            <v>Oceanía</v>
          </cell>
          <cell r="D2" t="str">
            <v>Afirme (SB1)</v>
          </cell>
          <cell r="E2">
            <v>358649579.56000006</v>
          </cell>
          <cell r="G2" t="str">
            <v>Afirme</v>
          </cell>
          <cell r="H2">
            <v>6499653104.4300003</v>
          </cell>
          <cell r="J2" t="str">
            <v>SB1</v>
          </cell>
          <cell r="K2">
            <v>124288336946.0174</v>
          </cell>
          <cell r="M2" t="str">
            <v>Renta Variable Nacional</v>
          </cell>
          <cell r="N2" t="str">
            <v>Renta Variable Nacional</v>
          </cell>
          <cell r="P2" t="str">
            <v>SB1</v>
          </cell>
          <cell r="Q2" t="str">
            <v>SB1</v>
          </cell>
        </row>
        <row r="3">
          <cell r="A3" t="str">
            <v>Deutsche Borse AG HDAX</v>
          </cell>
          <cell r="B3" t="str">
            <v>Europa</v>
          </cell>
          <cell r="D3" t="str">
            <v>Ahorra-Ahora (SB1)</v>
          </cell>
          <cell r="E3">
            <v>0</v>
          </cell>
          <cell r="G3" t="str">
            <v>Ahorra-Ahora</v>
          </cell>
          <cell r="H3">
            <v>0</v>
          </cell>
          <cell r="J3" t="str">
            <v>SB2</v>
          </cell>
          <cell r="K3">
            <v>308547106170.57599</v>
          </cell>
          <cell r="M3" t="str">
            <v>América</v>
          </cell>
          <cell r="N3" t="str">
            <v>Renta Variable Internacional</v>
          </cell>
          <cell r="P3" t="str">
            <v>SB2</v>
          </cell>
          <cell r="Q3" t="str">
            <v>SB2</v>
          </cell>
        </row>
        <row r="4">
          <cell r="A4" t="str">
            <v>DJ EURO STOXX 50</v>
          </cell>
          <cell r="B4" t="str">
            <v>Europa</v>
          </cell>
          <cell r="D4" t="str">
            <v>Argos (SB1)</v>
          </cell>
          <cell r="E4">
            <v>0</v>
          </cell>
          <cell r="G4" t="str">
            <v>Argos</v>
          </cell>
          <cell r="H4">
            <v>0</v>
          </cell>
          <cell r="J4" t="str">
            <v>SB3</v>
          </cell>
          <cell r="K4">
            <v>393491619264.49237</v>
          </cell>
          <cell r="M4" t="str">
            <v>Asia</v>
          </cell>
          <cell r="N4" t="str">
            <v>Renta Variable Internacional</v>
          </cell>
          <cell r="P4" t="str">
            <v>SB3</v>
          </cell>
          <cell r="Q4" t="str">
            <v>SB3</v>
          </cell>
        </row>
        <row r="5">
          <cell r="A5" t="str">
            <v>LATIBEX</v>
          </cell>
          <cell r="B5" t="str">
            <v>Europa</v>
          </cell>
          <cell r="D5" t="str">
            <v>Azteca (SB1)</v>
          </cell>
          <cell r="E5">
            <v>604845934.40999997</v>
          </cell>
          <cell r="G5" t="str">
            <v>Azteca</v>
          </cell>
          <cell r="H5">
            <v>11684619014.130005</v>
          </cell>
          <cell r="J5" t="str">
            <v>SB4</v>
          </cell>
          <cell r="K5">
            <v>389552983099.40601</v>
          </cell>
          <cell r="M5" t="str">
            <v>Europa</v>
          </cell>
          <cell r="N5" t="str">
            <v>Renta Variable Internacional</v>
          </cell>
          <cell r="P5" t="str">
            <v>SB4</v>
          </cell>
          <cell r="Q5" t="str">
            <v>SB4</v>
          </cell>
        </row>
        <row r="6">
          <cell r="A6" t="str">
            <v>ISHARES MSCI EMU Index Fund</v>
          </cell>
          <cell r="B6" t="str">
            <v>Europa</v>
          </cell>
          <cell r="D6" t="str">
            <v>Banamex (SB1)</v>
          </cell>
          <cell r="E6">
            <v>15920453806.300001</v>
          </cell>
          <cell r="G6" t="str">
            <v>Banamex</v>
          </cell>
          <cell r="H6">
            <v>218155267637.4296</v>
          </cell>
          <cell r="J6" t="str">
            <v>SB5</v>
          </cell>
          <cell r="K6">
            <v>94201148644.150314</v>
          </cell>
          <cell r="M6" t="str">
            <v>Oceanía</v>
          </cell>
          <cell r="N6" t="str">
            <v>Renta Variable Internacional</v>
          </cell>
          <cell r="P6" t="str">
            <v>SB5</v>
          </cell>
          <cell r="Q6" t="str">
            <v>SB5</v>
          </cell>
        </row>
        <row r="7">
          <cell r="A7" t="str">
            <v>ISHARES MSCI France Index Fund</v>
          </cell>
          <cell r="B7" t="str">
            <v>Europa</v>
          </cell>
          <cell r="D7" t="str">
            <v>Bancomer (SB1)</v>
          </cell>
          <cell r="E7">
            <v>16700740200.48</v>
          </cell>
          <cell r="G7" t="str">
            <v>Bancomer</v>
          </cell>
          <cell r="H7">
            <v>207824923907.83386</v>
          </cell>
          <cell r="J7" t="str">
            <v>AC1</v>
          </cell>
          <cell r="K7">
            <v>85453701.599999994</v>
          </cell>
          <cell r="M7" t="str">
            <v>Alimentos</v>
          </cell>
          <cell r="N7" t="str">
            <v>Privados Nacionales</v>
          </cell>
          <cell r="P7" t="str">
            <v>AC1</v>
          </cell>
          <cell r="Q7" t="str">
            <v>ADICIONALES</v>
          </cell>
        </row>
        <row r="8">
          <cell r="A8" t="str">
            <v>ISHARES MSCI Germany Index</v>
          </cell>
          <cell r="B8" t="str">
            <v>Europa</v>
          </cell>
          <cell r="D8" t="str">
            <v>Banorte (SB1)</v>
          </cell>
          <cell r="E8">
            <v>5255145624.6999998</v>
          </cell>
          <cell r="G8" t="str">
            <v>Banorte</v>
          </cell>
          <cell r="H8">
            <v>80285192492.350067</v>
          </cell>
          <cell r="J8" t="str">
            <v>AV2</v>
          </cell>
          <cell r="K8">
            <v>0</v>
          </cell>
          <cell r="M8" t="str">
            <v>Automotriz</v>
          </cell>
          <cell r="N8" t="str">
            <v>Privados Nacionales</v>
          </cell>
          <cell r="P8" t="str">
            <v>AV2</v>
          </cell>
          <cell r="Q8" t="str">
            <v>ADICIONALES</v>
          </cell>
        </row>
        <row r="9">
          <cell r="A9" t="str">
            <v>MSCI Sweden Index Fund</v>
          </cell>
          <cell r="B9" t="str">
            <v>Europa</v>
          </cell>
          <cell r="D9" t="str">
            <v>Coppel (SB1)</v>
          </cell>
          <cell r="E9">
            <v>851129028.56000018</v>
          </cell>
          <cell r="G9" t="str">
            <v>Coppel</v>
          </cell>
          <cell r="H9">
            <v>28642154616.350006</v>
          </cell>
          <cell r="J9" t="str">
            <v>AV1</v>
          </cell>
          <cell r="K9">
            <v>0</v>
          </cell>
          <cell r="M9" t="str">
            <v>Banca de Desarrollo</v>
          </cell>
          <cell r="N9" t="str">
            <v>Privados Nacionales</v>
          </cell>
          <cell r="P9" t="str">
            <v>AV1</v>
          </cell>
          <cell r="Q9" t="str">
            <v>ADICIONALES</v>
          </cell>
        </row>
        <row r="10">
          <cell r="A10" t="str">
            <v>ISHARES MSCI United Kingdom Index Fund</v>
          </cell>
          <cell r="B10" t="str">
            <v>Europa</v>
          </cell>
          <cell r="D10" t="str">
            <v>HSBC (SB1)</v>
          </cell>
          <cell r="E10">
            <v>2402405568.6500001</v>
          </cell>
          <cell r="G10" t="str">
            <v>HSBC</v>
          </cell>
          <cell r="H10">
            <v>36452930118.354012</v>
          </cell>
          <cell r="J10" t="str">
            <v>SAC</v>
          </cell>
          <cell r="K10">
            <v>69688954.559600011</v>
          </cell>
          <cell r="M10" t="str">
            <v>Bancario</v>
          </cell>
          <cell r="N10" t="str">
            <v>Privados Nacionales</v>
          </cell>
          <cell r="P10" t="str">
            <v>SAC</v>
          </cell>
          <cell r="Q10" t="str">
            <v>ADICIONALES</v>
          </cell>
        </row>
        <row r="11">
          <cell r="A11" t="str">
            <v>LATIBEX</v>
          </cell>
          <cell r="B11" t="str">
            <v>Europa</v>
          </cell>
          <cell r="D11" t="str">
            <v>Inbursa (SB1)</v>
          </cell>
          <cell r="E11">
            <v>10175027854.340002</v>
          </cell>
          <cell r="G11" t="str">
            <v>Inbursa</v>
          </cell>
          <cell r="H11">
            <v>126641588465.14003</v>
          </cell>
          <cell r="J11" t="str">
            <v>SIAV</v>
          </cell>
          <cell r="K11">
            <v>1156291958.660001</v>
          </cell>
          <cell r="M11" t="str">
            <v>Bebidas</v>
          </cell>
          <cell r="N11" t="str">
            <v>Privados Nacionales</v>
          </cell>
          <cell r="P11" t="str">
            <v>SIAV</v>
          </cell>
          <cell r="Q11" t="str">
            <v>ADICIONALES</v>
          </cell>
        </row>
        <row r="12">
          <cell r="A12" t="str">
            <v>Swiss Market Index</v>
          </cell>
          <cell r="B12" t="str">
            <v>Europa</v>
          </cell>
          <cell r="D12" t="str">
            <v>ING (SB1)</v>
          </cell>
          <cell r="E12">
            <v>13298290703.459999</v>
          </cell>
          <cell r="G12" t="str">
            <v>ING</v>
          </cell>
          <cell r="H12">
            <v>170632903186.99094</v>
          </cell>
          <cell r="J12" t="str">
            <v>SIAV2</v>
          </cell>
          <cell r="K12">
            <v>22016663.200000003</v>
          </cell>
          <cell r="M12" t="str">
            <v>Cemento</v>
          </cell>
          <cell r="N12" t="str">
            <v>Privados Nacionales</v>
          </cell>
          <cell r="P12" t="str">
            <v>SIAV2</v>
          </cell>
          <cell r="Q12" t="str">
            <v>ADICIONALES</v>
          </cell>
        </row>
        <row r="13">
          <cell r="A13" t="str">
            <v>CAC 40 Index</v>
          </cell>
          <cell r="B13" t="str">
            <v>Europa</v>
          </cell>
          <cell r="D13" t="str">
            <v>Invercap (SB1)</v>
          </cell>
          <cell r="E13">
            <v>2177975447.1199999</v>
          </cell>
          <cell r="G13" t="str">
            <v>Invercap</v>
          </cell>
          <cell r="H13">
            <v>45672490699.223465</v>
          </cell>
          <cell r="J13" t="str">
            <v>SPS1</v>
          </cell>
          <cell r="K13">
            <v>47558702.119999997</v>
          </cell>
          <cell r="M13" t="str">
            <v>Centros Comerciales</v>
          </cell>
          <cell r="N13" t="str">
            <v>Privados Nacionales</v>
          </cell>
          <cell r="P13" t="str">
            <v>SPS1</v>
          </cell>
          <cell r="Q13" t="str">
            <v>ADICIONALES</v>
          </cell>
        </row>
        <row r="14">
          <cell r="A14" t="str">
            <v>Deutsche Borse AG German Stock Index</v>
          </cell>
          <cell r="B14" t="str">
            <v>Europa</v>
          </cell>
          <cell r="D14" t="str">
            <v>Ixe (SB1)</v>
          </cell>
          <cell r="E14">
            <v>0</v>
          </cell>
          <cell r="G14" t="str">
            <v>Ixe</v>
          </cell>
          <cell r="H14">
            <v>0</v>
          </cell>
          <cell r="J14" t="str">
            <v>SPS2</v>
          </cell>
          <cell r="K14">
            <v>1163644373.2400002</v>
          </cell>
          <cell r="M14" t="str">
            <v>Consumo</v>
          </cell>
          <cell r="N14" t="str">
            <v>Privados Nacionales</v>
          </cell>
          <cell r="P14" t="str">
            <v>SPS2</v>
          </cell>
          <cell r="Q14" t="str">
            <v>ADICIONALES</v>
          </cell>
        </row>
        <row r="15">
          <cell r="A15" t="str">
            <v>IBEX 35 Index</v>
          </cell>
          <cell r="B15" t="str">
            <v>Europa</v>
          </cell>
          <cell r="D15" t="str">
            <v>Metlife (SB1)</v>
          </cell>
          <cell r="E15">
            <v>2568453686.02</v>
          </cell>
          <cell r="G15" t="str">
            <v>Metlife</v>
          </cell>
          <cell r="H15">
            <v>29755519108.990002</v>
          </cell>
          <cell r="J15" t="str">
            <v>SPS3</v>
          </cell>
          <cell r="K15">
            <v>2312243400.75</v>
          </cell>
          <cell r="M15" t="str">
            <v>Deuda CP</v>
          </cell>
          <cell r="N15" t="str">
            <v>Privados Nacionales</v>
          </cell>
          <cell r="P15" t="str">
            <v>SPS3</v>
          </cell>
          <cell r="Q15" t="str">
            <v>ADICIONALES</v>
          </cell>
        </row>
        <row r="16">
          <cell r="A16" t="str">
            <v>UKX - FTSE 100 Index</v>
          </cell>
          <cell r="B16" t="str">
            <v>Europa</v>
          </cell>
          <cell r="D16" t="str">
            <v>PensionISSSTE (SB1)</v>
          </cell>
          <cell r="E16">
            <v>31374999037.980003</v>
          </cell>
          <cell r="G16" t="str">
            <v>Principal</v>
          </cell>
          <cell r="H16">
            <v>56339856807.750252</v>
          </cell>
          <cell r="J16" t="str">
            <v>SPS4</v>
          </cell>
          <cell r="K16">
            <v>7876489456.2100019</v>
          </cell>
          <cell r="M16" t="str">
            <v>Estados</v>
          </cell>
          <cell r="N16" t="str">
            <v>Privados Nacionales</v>
          </cell>
          <cell r="P16" t="str">
            <v>SPS4</v>
          </cell>
          <cell r="Q16" t="str">
            <v>ADICIONALES</v>
          </cell>
        </row>
        <row r="17">
          <cell r="A17" t="str">
            <v>MSCI Italy Index</v>
          </cell>
          <cell r="B17" t="str">
            <v>Europa</v>
          </cell>
          <cell r="D17" t="str">
            <v>Principal (SB1)</v>
          </cell>
          <cell r="E17">
            <v>6529732828.1674805</v>
          </cell>
          <cell r="G17" t="str">
            <v>Profuturo</v>
          </cell>
          <cell r="H17">
            <v>144917480775.43564</v>
          </cell>
          <cell r="M17" t="str">
            <v>Europesos</v>
          </cell>
          <cell r="N17" t="str">
            <v>Privados Nacionales</v>
          </cell>
        </row>
        <row r="18">
          <cell r="A18" t="str">
            <v>ACCION FTSE LATIBEX TOP ETF, FI</v>
          </cell>
          <cell r="B18" t="str">
            <v>Europa</v>
          </cell>
          <cell r="D18" t="str">
            <v>Profuturo (SB1)</v>
          </cell>
          <cell r="E18">
            <v>7062095801.1199951</v>
          </cell>
          <cell r="G18" t="str">
            <v>Scotia</v>
          </cell>
          <cell r="H18">
            <v>0</v>
          </cell>
          <cell r="J18" t="str">
            <v>ADICIONALES</v>
          </cell>
          <cell r="K18">
            <v>12733387210.339603</v>
          </cell>
          <cell r="M18" t="str">
            <v>Grupos Industriales</v>
          </cell>
          <cell r="N18" t="str">
            <v>Privados Nacionales</v>
          </cell>
        </row>
        <row r="19">
          <cell r="A19" t="str">
            <v>ISHARES MSCI Hong Kong Index Fund</v>
          </cell>
          <cell r="B19" t="str">
            <v>Asia</v>
          </cell>
          <cell r="D19" t="str">
            <v>Scotia (SB1)</v>
          </cell>
          <cell r="E19">
            <v>0</v>
          </cell>
          <cell r="G19" t="str">
            <v>XXI</v>
          </cell>
          <cell r="H19">
            <v>85151394545.333725</v>
          </cell>
          <cell r="M19" t="str">
            <v>Hoteles</v>
          </cell>
          <cell r="N19" t="str">
            <v>Privados Nacionales</v>
          </cell>
        </row>
        <row r="20">
          <cell r="A20" t="str">
            <v>ISHARES MSCI Japan Index Fund</v>
          </cell>
          <cell r="B20" t="str">
            <v>Asia</v>
          </cell>
          <cell r="D20" t="str">
            <v>XXI (SB1)</v>
          </cell>
          <cell r="E20">
            <v>9008391845.1500015</v>
          </cell>
          <cell r="G20" t="str">
            <v>PensionISSSTE</v>
          </cell>
          <cell r="H20">
            <v>74158606855.240051</v>
          </cell>
          <cell r="M20" t="str">
            <v>Infraestructura</v>
          </cell>
          <cell r="N20" t="str">
            <v>Privados Nacionales</v>
          </cell>
        </row>
        <row r="21">
          <cell r="A21" t="str">
            <v>Nikkey Index</v>
          </cell>
          <cell r="B21" t="str">
            <v>Asia</v>
          </cell>
          <cell r="D21" t="str">
            <v>Afirme (SB2)</v>
          </cell>
          <cell r="E21">
            <v>780182593.87</v>
          </cell>
          <cell r="M21" t="str">
            <v>OTROS</v>
          </cell>
          <cell r="N21" t="str">
            <v>Privados Nacionales</v>
          </cell>
        </row>
        <row r="22">
          <cell r="A22" t="str">
            <v>Hang Seng Index</v>
          </cell>
          <cell r="B22" t="str">
            <v>Asia</v>
          </cell>
          <cell r="D22" t="str">
            <v>Ahorra-Ahora (SB2)</v>
          </cell>
          <cell r="E22">
            <v>0</v>
          </cell>
          <cell r="M22" t="str">
            <v>Papel</v>
          </cell>
          <cell r="N22" t="str">
            <v>Privados Nacionales</v>
          </cell>
        </row>
        <row r="23">
          <cell r="A23" t="str">
            <v>Topix Index</v>
          </cell>
          <cell r="B23" t="str">
            <v>Asia</v>
          </cell>
          <cell r="D23" t="str">
            <v>Argos (SB2)</v>
          </cell>
          <cell r="E23">
            <v>0</v>
          </cell>
          <cell r="M23" t="str">
            <v>Paraestatal</v>
          </cell>
          <cell r="N23" t="str">
            <v>Privados Nacionales</v>
          </cell>
        </row>
        <row r="24">
          <cell r="A24" t="str">
            <v>Nikkey Index</v>
          </cell>
          <cell r="B24" t="str">
            <v>Asia</v>
          </cell>
          <cell r="D24" t="str">
            <v>Azteca (SB2)</v>
          </cell>
          <cell r="E24">
            <v>1698958424.6899998</v>
          </cell>
          <cell r="M24" t="str">
            <v>Serv. Financieros</v>
          </cell>
          <cell r="N24" t="str">
            <v>Privados Nacionales</v>
          </cell>
        </row>
        <row r="25">
          <cell r="A25" t="str">
            <v>S&amp;P/ASX 50 Index</v>
          </cell>
          <cell r="B25" t="str">
            <v>Asia</v>
          </cell>
          <cell r="D25" t="str">
            <v>Banamex (SB2)</v>
          </cell>
          <cell r="E25">
            <v>44557457381.574745</v>
          </cell>
          <cell r="M25" t="str">
            <v>Siderúrgica</v>
          </cell>
          <cell r="N25" t="str">
            <v>Privados Nacionales</v>
          </cell>
        </row>
        <row r="26">
          <cell r="A26" t="str">
            <v>Topix Index</v>
          </cell>
          <cell r="B26" t="str">
            <v>Asia</v>
          </cell>
          <cell r="D26" t="str">
            <v>Bancomer (SB2)</v>
          </cell>
          <cell r="E26">
            <v>46611872312.647171</v>
          </cell>
          <cell r="M26" t="str">
            <v>Sofol Especializada</v>
          </cell>
          <cell r="N26" t="str">
            <v>Privados Nacionales</v>
          </cell>
        </row>
        <row r="27">
          <cell r="A27" t="str">
            <v>ISHARES DJ US HEALTHCARE SECTOR</v>
          </cell>
          <cell r="B27" t="str">
            <v>América</v>
          </cell>
          <cell r="D27" t="str">
            <v>Banorte (SB2)</v>
          </cell>
          <cell r="E27">
            <v>14658605372.829998</v>
          </cell>
          <cell r="M27" t="str">
            <v>Telecom</v>
          </cell>
          <cell r="N27" t="str">
            <v>Privados Nacionales</v>
          </cell>
        </row>
        <row r="28">
          <cell r="A28" t="str">
            <v>INDUSTRIAL SELECT SECTOR SPDR</v>
          </cell>
          <cell r="B28" t="str">
            <v>América</v>
          </cell>
          <cell r="D28" t="str">
            <v>Coppel (SB2)</v>
          </cell>
          <cell r="E28">
            <v>3765537164.0900006</v>
          </cell>
          <cell r="M28" t="str">
            <v>Transporte</v>
          </cell>
          <cell r="N28" t="str">
            <v>Privados Nacionales</v>
          </cell>
        </row>
        <row r="29">
          <cell r="A29" t="str">
            <v>Consumer Staples Select Sector Index</v>
          </cell>
          <cell r="B29" t="str">
            <v>América</v>
          </cell>
          <cell r="D29" t="str">
            <v>HSBC (SB2)</v>
          </cell>
          <cell r="E29">
            <v>6400375333.1540012</v>
          </cell>
          <cell r="M29" t="str">
            <v>Vivienda</v>
          </cell>
          <cell r="N29" t="str">
            <v>Privados Nacionales</v>
          </cell>
        </row>
        <row r="30">
          <cell r="A30" t="str">
            <v>ISHARES DJ US OIL &amp; GAS EXPL</v>
          </cell>
          <cell r="B30" t="str">
            <v>América</v>
          </cell>
          <cell r="D30" t="str">
            <v>Inbursa (SB2)</v>
          </cell>
          <cell r="E30">
            <v>37007058976.090004</v>
          </cell>
          <cell r="M30" t="str">
            <v>Bursatilizados</v>
          </cell>
          <cell r="N30" t="str">
            <v>Privados Nacionales</v>
          </cell>
        </row>
        <row r="31">
          <cell r="A31" t="str">
            <v>DOW JONES INDUSTRIAL</v>
          </cell>
          <cell r="B31" t="str">
            <v>América</v>
          </cell>
          <cell r="D31" t="str">
            <v>ING (SB2)</v>
          </cell>
          <cell r="E31">
            <v>37120415293.832085</v>
          </cell>
          <cell r="M31" t="str">
            <v>Estructurados</v>
          </cell>
          <cell r="N31" t="str">
            <v>Estructurados</v>
          </cell>
        </row>
        <row r="32">
          <cell r="A32" t="str">
            <v>POWERSHARES NASDAQ 100</v>
          </cell>
          <cell r="B32" t="str">
            <v>América</v>
          </cell>
          <cell r="D32" t="str">
            <v>Invercap (SB2)</v>
          </cell>
          <cell r="E32">
            <v>7979518008.3166113</v>
          </cell>
          <cell r="M32" t="str">
            <v>Deuda Internacional</v>
          </cell>
          <cell r="N32" t="str">
            <v>Deuda Internacional</v>
          </cell>
        </row>
        <row r="33">
          <cell r="A33" t="str">
            <v>Index NASDAQ 100</v>
          </cell>
          <cell r="B33" t="str">
            <v>América</v>
          </cell>
          <cell r="D33" t="str">
            <v>Ixe (SB2)</v>
          </cell>
          <cell r="E33">
            <v>0</v>
          </cell>
          <cell r="M33" t="str">
            <v>BOND182</v>
          </cell>
          <cell r="N33" t="str">
            <v>Gubernamental</v>
          </cell>
        </row>
        <row r="34">
          <cell r="A34" t="str">
            <v>IPC</v>
          </cell>
          <cell r="B34" t="str">
            <v>América</v>
          </cell>
          <cell r="D34" t="str">
            <v>Metlife (SB2)</v>
          </cell>
          <cell r="E34">
            <v>6657298602.7199984</v>
          </cell>
          <cell r="M34" t="str">
            <v>BONDESD</v>
          </cell>
          <cell r="N34" t="str">
            <v>Gubernamental</v>
          </cell>
        </row>
        <row r="35">
          <cell r="A35" t="str">
            <v>IPC Large Cap Ret</v>
          </cell>
          <cell r="B35" t="str">
            <v>América</v>
          </cell>
          <cell r="D35" t="str">
            <v>PensionISSSTE (SB2)</v>
          </cell>
          <cell r="E35">
            <v>30983487006.94001</v>
          </cell>
          <cell r="M35" t="str">
            <v>BONOS</v>
          </cell>
          <cell r="N35" t="str">
            <v>Gubernamental</v>
          </cell>
        </row>
        <row r="36">
          <cell r="A36" t="str">
            <v>IPC Mid Cap Ret</v>
          </cell>
          <cell r="B36" t="str">
            <v>América</v>
          </cell>
          <cell r="D36" t="str">
            <v>Principal (SB2)</v>
          </cell>
          <cell r="E36">
            <v>12684931315.77075</v>
          </cell>
          <cell r="M36" t="str">
            <v>BPA182</v>
          </cell>
          <cell r="N36" t="str">
            <v>Gubernamental</v>
          </cell>
        </row>
        <row r="37">
          <cell r="A37" t="str">
            <v>ISHARES DJ US Aerospace &amp; Defense</v>
          </cell>
          <cell r="B37" t="str">
            <v>América</v>
          </cell>
          <cell r="D37" t="str">
            <v>Profuturo (SB2)</v>
          </cell>
          <cell r="E37">
            <v>28118586489.921608</v>
          </cell>
          <cell r="M37" t="str">
            <v>BPAS</v>
          </cell>
          <cell r="N37" t="str">
            <v>Gubernamental</v>
          </cell>
        </row>
        <row r="38">
          <cell r="A38" t="str">
            <v>ISHARES DJ US Energy Sector</v>
          </cell>
          <cell r="B38" t="str">
            <v>América</v>
          </cell>
          <cell r="D38" t="str">
            <v>Scotia (SB2)</v>
          </cell>
          <cell r="E38">
            <v>0</v>
          </cell>
          <cell r="M38" t="str">
            <v>BPAT</v>
          </cell>
          <cell r="N38" t="str">
            <v>Gubernamental</v>
          </cell>
        </row>
        <row r="39">
          <cell r="A39" t="str">
            <v>ISHARES DJ US Technology Sector</v>
          </cell>
          <cell r="B39" t="str">
            <v>América</v>
          </cell>
          <cell r="D39" t="str">
            <v>XXI (SB2)</v>
          </cell>
          <cell r="E39">
            <v>29522821894.127983</v>
          </cell>
          <cell r="M39" t="str">
            <v>BREMS</v>
          </cell>
          <cell r="N39" t="str">
            <v>Gubernamental</v>
          </cell>
        </row>
        <row r="40">
          <cell r="A40" t="str">
            <v>ISHARES Nasdaq Biotech Indx</v>
          </cell>
          <cell r="B40" t="str">
            <v>América</v>
          </cell>
          <cell r="D40" t="str">
            <v>Afirme (SB3)</v>
          </cell>
          <cell r="E40">
            <v>1258402783.6500013</v>
          </cell>
          <cell r="M40" t="str">
            <v>CBIC</v>
          </cell>
          <cell r="N40" t="str">
            <v>Gubernamental</v>
          </cell>
        </row>
        <row r="41">
          <cell r="A41" t="str">
            <v>ISHARES MSCI Canada Index Fund</v>
          </cell>
          <cell r="B41" t="str">
            <v>América</v>
          </cell>
          <cell r="D41" t="str">
            <v>Ahorra-Ahora (SB3)</v>
          </cell>
          <cell r="E41">
            <v>0</v>
          </cell>
          <cell r="M41" t="str">
            <v>CETES</v>
          </cell>
          <cell r="N41" t="str">
            <v>Gubernamental</v>
          </cell>
        </row>
        <row r="42">
          <cell r="A42" t="str">
            <v>Russell 2000 Index</v>
          </cell>
          <cell r="B42" t="str">
            <v>América</v>
          </cell>
          <cell r="D42" t="str">
            <v>Argos (SB3)</v>
          </cell>
          <cell r="E42">
            <v>0</v>
          </cell>
          <cell r="M42" t="str">
            <v>DEPBMX</v>
          </cell>
          <cell r="N42" t="str">
            <v>Gubernamental</v>
          </cell>
        </row>
        <row r="43">
          <cell r="A43" t="str">
            <v>S&amp;P 500 Index Financial Sector</v>
          </cell>
          <cell r="B43" t="str">
            <v>América</v>
          </cell>
          <cell r="D43" t="str">
            <v>Azteca (SB3)</v>
          </cell>
          <cell r="E43">
            <v>2996086061.7100005</v>
          </cell>
          <cell r="M43" t="str">
            <v>UDIBONO</v>
          </cell>
          <cell r="N43" t="str">
            <v>Gubernamental</v>
          </cell>
        </row>
        <row r="44">
          <cell r="A44" t="str">
            <v>ISHARES S&amp;P 500 Index Fund</v>
          </cell>
          <cell r="B44" t="str">
            <v>América</v>
          </cell>
          <cell r="D44" t="str">
            <v>Banamex (SB3)</v>
          </cell>
          <cell r="E44">
            <v>66561407050.119026</v>
          </cell>
          <cell r="M44" t="str">
            <v>UMS</v>
          </cell>
          <cell r="N44" t="str">
            <v>Gubernamental</v>
          </cell>
        </row>
        <row r="45">
          <cell r="A45" t="str">
            <v>DOW JONES INDUSTRIAL</v>
          </cell>
          <cell r="B45" t="str">
            <v>América</v>
          </cell>
          <cell r="D45" t="str">
            <v>Bancomer (SB3)</v>
          </cell>
          <cell r="E45">
            <v>65922849140.808044</v>
          </cell>
          <cell r="M45" t="str">
            <v>REPORTO</v>
          </cell>
          <cell r="N45" t="str">
            <v>Gubernamental</v>
          </cell>
        </row>
        <row r="46">
          <cell r="A46" t="str">
            <v>S&amp;P 500 Index Financial Sector</v>
          </cell>
          <cell r="B46" t="str">
            <v>América</v>
          </cell>
          <cell r="D46" t="str">
            <v>Banorte (SB3)</v>
          </cell>
          <cell r="E46">
            <v>21582127513.299999</v>
          </cell>
        </row>
        <row r="47">
          <cell r="A47" t="str">
            <v>S&amp;P 500 Index Financial Sector</v>
          </cell>
          <cell r="B47" t="str">
            <v>América</v>
          </cell>
          <cell r="D47" t="str">
            <v>Coppel (SB3)</v>
          </cell>
          <cell r="E47">
            <v>7028125722.1900005</v>
          </cell>
        </row>
        <row r="48">
          <cell r="A48" t="str">
            <v>S&amp;P 500 Index Financial Sector</v>
          </cell>
          <cell r="B48" t="str">
            <v>América</v>
          </cell>
          <cell r="D48" t="str">
            <v>HSBC (SB3)</v>
          </cell>
          <cell r="E48">
            <v>10290342617.222002</v>
          </cell>
        </row>
        <row r="49">
          <cell r="A49" t="str">
            <v>American Stock Exchange Composite Index</v>
          </cell>
          <cell r="B49" t="str">
            <v>América</v>
          </cell>
          <cell r="D49" t="str">
            <v>Inbursa (SB3)</v>
          </cell>
          <cell r="E49">
            <v>44403319008.449989</v>
          </cell>
        </row>
        <row r="50">
          <cell r="A50" t="str">
            <v>S&amp;P 500 Index Fund</v>
          </cell>
          <cell r="B50" t="str">
            <v>América</v>
          </cell>
          <cell r="D50" t="str">
            <v>ING (SB3)</v>
          </cell>
          <cell r="E50">
            <v>56707273056.401299</v>
          </cell>
        </row>
        <row r="51">
          <cell r="A51" t="str">
            <v>S&amp;P Midcap 400 Index</v>
          </cell>
          <cell r="B51" t="str">
            <v>América</v>
          </cell>
          <cell r="D51" t="str">
            <v>Invercap (SB3)</v>
          </cell>
          <cell r="E51">
            <v>13124523070.787775</v>
          </cell>
        </row>
        <row r="52">
          <cell r="A52" t="str">
            <v>S&amp;P/TSX Composite Inex</v>
          </cell>
          <cell r="B52" t="str">
            <v>América</v>
          </cell>
          <cell r="D52" t="str">
            <v>Ixe (SB3)</v>
          </cell>
          <cell r="E52">
            <v>0</v>
          </cell>
        </row>
        <row r="53">
          <cell r="A53" t="str">
            <v>IPC</v>
          </cell>
          <cell r="B53" t="str">
            <v>América</v>
          </cell>
          <cell r="D53" t="str">
            <v>Metlife (SB3)</v>
          </cell>
          <cell r="E53">
            <v>9020838886.7300014</v>
          </cell>
        </row>
        <row r="54">
          <cell r="A54" t="str">
            <v>DIAMONDS TRUST SERIES I</v>
          </cell>
          <cell r="B54" t="str">
            <v>América</v>
          </cell>
          <cell r="D54" t="str">
            <v>PensionISSSTE (SB3)</v>
          </cell>
          <cell r="E54">
            <v>5184540804.920002</v>
          </cell>
        </row>
        <row r="55">
          <cell r="A55" t="str">
            <v>SPDR TRUST SERIES 1</v>
          </cell>
          <cell r="B55" t="str">
            <v>América</v>
          </cell>
          <cell r="D55" t="str">
            <v>Principal (SB3)</v>
          </cell>
          <cell r="E55">
            <v>16240340829.562243</v>
          </cell>
        </row>
        <row r="56">
          <cell r="A56" t="str">
            <v>ISHARES DJ SELECT DIVIDEND</v>
          </cell>
          <cell r="B56" t="str">
            <v>América</v>
          </cell>
          <cell r="D56" t="str">
            <v>Profuturo (SB3)</v>
          </cell>
          <cell r="E56">
            <v>48587725204.159195</v>
          </cell>
        </row>
        <row r="57">
          <cell r="A57" t="str">
            <v>Russell 1000 Index</v>
          </cell>
          <cell r="B57" t="str">
            <v>América</v>
          </cell>
          <cell r="D57" t="str">
            <v>Scotia (SB3)</v>
          </cell>
          <cell r="E57">
            <v>0</v>
          </cell>
        </row>
        <row r="58">
          <cell r="A58" t="str">
            <v>S&amp;P 100 Index Fund</v>
          </cell>
          <cell r="B58" t="str">
            <v>América</v>
          </cell>
          <cell r="D58" t="str">
            <v>XXI (SB3)</v>
          </cell>
          <cell r="E58">
            <v>24583717514.482052</v>
          </cell>
        </row>
        <row r="59">
          <cell r="A59" t="str">
            <v>S&amp;P 500 Index Fund</v>
          </cell>
          <cell r="B59" t="str">
            <v>América</v>
          </cell>
          <cell r="D59" t="str">
            <v>Afirme (SB4)</v>
          </cell>
          <cell r="E59">
            <v>1700844855.7800002</v>
          </cell>
        </row>
        <row r="60">
          <cell r="A60" t="str">
            <v>S&amp;P Midcap 400 Index</v>
          </cell>
          <cell r="B60" t="str">
            <v>América</v>
          </cell>
          <cell r="D60" t="str">
            <v>Ahorra-Ahora (SB4)</v>
          </cell>
          <cell r="E60">
            <v>0</v>
          </cell>
        </row>
        <row r="61">
          <cell r="A61" t="str">
            <v>S&amp;P Small Cap Index 600 Fund</v>
          </cell>
          <cell r="B61" t="str">
            <v>América</v>
          </cell>
          <cell r="D61" t="str">
            <v>Argos (SB4)</v>
          </cell>
          <cell r="E61">
            <v>0</v>
          </cell>
        </row>
        <row r="62">
          <cell r="A62" t="str">
            <v>S&amp;P/TSX 60 INDEX</v>
          </cell>
          <cell r="B62" t="str">
            <v>América</v>
          </cell>
          <cell r="D62" t="str">
            <v>Azteca (SB4)</v>
          </cell>
          <cell r="E62">
            <v>4229064838.2100015</v>
          </cell>
        </row>
        <row r="63">
          <cell r="A63" t="str">
            <v>DOW JONES</v>
          </cell>
          <cell r="B63" t="str">
            <v>América</v>
          </cell>
          <cell r="D63" t="str">
            <v>Banamex (SB4)</v>
          </cell>
          <cell r="E63">
            <v>71868825767.91629</v>
          </cell>
        </row>
        <row r="64">
          <cell r="A64" t="str">
            <v>XLF INDEX</v>
          </cell>
          <cell r="B64" t="str">
            <v>América</v>
          </cell>
          <cell r="D64" t="str">
            <v>Bancomer (SB4)</v>
          </cell>
          <cell r="E64">
            <v>57100607811.458519</v>
          </cell>
        </row>
        <row r="65">
          <cell r="A65" t="str">
            <v>ISHARES DJ US CONSUMER SERVICE SECTOR</v>
          </cell>
          <cell r="B65" t="str">
            <v>América</v>
          </cell>
          <cell r="D65" t="str">
            <v>Banorte (SB4)</v>
          </cell>
          <cell r="E65">
            <v>28323226503.469997</v>
          </cell>
        </row>
        <row r="66">
          <cell r="A66" t="str">
            <v>HEALTH CARE SELECT SECTOR SPDR</v>
          </cell>
          <cell r="B66" t="str">
            <v>América</v>
          </cell>
          <cell r="D66" t="str">
            <v>Coppel (SB4)</v>
          </cell>
          <cell r="E66">
            <v>11073291942.700001</v>
          </cell>
        </row>
        <row r="67">
          <cell r="A67" t="str">
            <v>Financial Select Sector SPDR</v>
          </cell>
          <cell r="B67" t="str">
            <v>América</v>
          </cell>
          <cell r="D67" t="str">
            <v>HSBC (SB4)</v>
          </cell>
          <cell r="E67">
            <v>13743349165.060001</v>
          </cell>
        </row>
        <row r="68">
          <cell r="A68" t="str">
            <v>NASDAQ100 Index</v>
          </cell>
          <cell r="B68" t="str">
            <v>América</v>
          </cell>
          <cell r="D68" t="str">
            <v>Inbursa (SB4)</v>
          </cell>
          <cell r="E68">
            <v>29471137807.119984</v>
          </cell>
        </row>
        <row r="69">
          <cell r="A69" t="str">
            <v>ISHARES DJ US HOME CONSTRUCTION SECTOR</v>
          </cell>
          <cell r="B69" t="str">
            <v>América</v>
          </cell>
          <cell r="D69" t="str">
            <v>ING (SB4)</v>
          </cell>
          <cell r="E69">
            <v>54995959602.853569</v>
          </cell>
        </row>
        <row r="70">
          <cell r="A70" t="str">
            <v>ISHARES DJ US Technology Sector</v>
          </cell>
          <cell r="B70" t="str">
            <v>América</v>
          </cell>
          <cell r="D70" t="str">
            <v>Invercap (SB4)</v>
          </cell>
          <cell r="E70">
            <v>16627171834.161755</v>
          </cell>
        </row>
        <row r="71">
          <cell r="A71" t="str">
            <v>CONSUMER DISCRETIONARY SELECT SECTOR</v>
          </cell>
          <cell r="B71" t="str">
            <v>América</v>
          </cell>
          <cell r="D71" t="str">
            <v>Ixe (SB4)</v>
          </cell>
          <cell r="E71">
            <v>0</v>
          </cell>
        </row>
        <row r="72">
          <cell r="A72" t="str">
            <v>HS60 US INDEX</v>
          </cell>
          <cell r="B72" t="str">
            <v>América</v>
          </cell>
          <cell r="D72" t="str">
            <v>Metlife (SB4)</v>
          </cell>
          <cell r="E72">
            <v>8696390481.3199997</v>
          </cell>
        </row>
        <row r="73">
          <cell r="A73" t="str">
            <v>S&amp;P FINANCIAL CASH INDEX</v>
          </cell>
          <cell r="B73" t="str">
            <v>América</v>
          </cell>
          <cell r="D73" t="str">
            <v>PensionISSSTE (SB4)</v>
          </cell>
          <cell r="E73">
            <v>4948278006.8099985</v>
          </cell>
        </row>
        <row r="74">
          <cell r="A74" t="str">
            <v>ISHARES DJ US CONSUMER GOODS SECTOR</v>
          </cell>
          <cell r="B74" t="str">
            <v>América</v>
          </cell>
          <cell r="D74" t="str">
            <v>Principal (SB4)</v>
          </cell>
          <cell r="E74">
            <v>17082083605.278034</v>
          </cell>
        </row>
        <row r="75">
          <cell r="A75" t="str">
            <v>CONSUMER STAPLES SELECT SECTOR SPDR</v>
          </cell>
          <cell r="B75" t="str">
            <v>América</v>
          </cell>
          <cell r="D75" t="str">
            <v>Profuturo (SB4)</v>
          </cell>
          <cell r="E75">
            <v>53573550119.190018</v>
          </cell>
        </row>
        <row r="76">
          <cell r="A76" t="str">
            <v>ISHARES S&amp;P Midcap 400 Index</v>
          </cell>
          <cell r="B76" t="str">
            <v>América</v>
          </cell>
          <cell r="D76" t="str">
            <v>Scotia (SB4)</v>
          </cell>
          <cell r="E76">
            <v>0</v>
          </cell>
        </row>
        <row r="77">
          <cell r="A77" t="str">
            <v>ISAHRES NASDAQ BIOTECHNOLOGY INDEX</v>
          </cell>
          <cell r="B77" t="str">
            <v>América</v>
          </cell>
          <cell r="D77" t="str">
            <v>XXI (SB4)</v>
          </cell>
          <cell r="E77">
            <v>16119200758.079437</v>
          </cell>
        </row>
        <row r="78">
          <cell r="A78" t="str">
            <v>HEALTH CARE SELECT SECTOR SPDR</v>
          </cell>
          <cell r="B78" t="str">
            <v>América</v>
          </cell>
          <cell r="D78" t="str">
            <v>Afirme (SB5)</v>
          </cell>
          <cell r="E78">
            <v>2401573291.5700021</v>
          </cell>
        </row>
        <row r="79">
          <cell r="D79" t="str">
            <v>Ahorra-Ahora (SB5)</v>
          </cell>
          <cell r="E79">
            <v>0</v>
          </cell>
        </row>
        <row r="80">
          <cell r="D80" t="str">
            <v>Argos (SB5)</v>
          </cell>
          <cell r="E80">
            <v>0</v>
          </cell>
        </row>
        <row r="81">
          <cell r="D81" t="str">
            <v>Azteca (SB5)</v>
          </cell>
          <cell r="E81">
            <v>2155663755.1099997</v>
          </cell>
        </row>
        <row r="82">
          <cell r="D82" t="str">
            <v>Banamex (SB5)</v>
          </cell>
          <cell r="E82">
            <v>18847029800.729561</v>
          </cell>
        </row>
        <row r="83">
          <cell r="D83" t="str">
            <v>Bancomer (SB5)</v>
          </cell>
          <cell r="E83">
            <v>9661482300.6504345</v>
          </cell>
        </row>
        <row r="84">
          <cell r="D84" t="str">
            <v>Banorte (SB5)</v>
          </cell>
          <cell r="E84">
            <v>10402436215.500002</v>
          </cell>
        </row>
        <row r="85">
          <cell r="D85" t="str">
            <v>Coppel (SB5)</v>
          </cell>
          <cell r="E85">
            <v>5924070758.8100014</v>
          </cell>
        </row>
        <row r="86">
          <cell r="D86" t="str">
            <v>HSBC (SB5)</v>
          </cell>
          <cell r="E86">
            <v>3616457434.2679996</v>
          </cell>
        </row>
        <row r="87">
          <cell r="D87" t="str">
            <v>Inbursa (SB5)</v>
          </cell>
          <cell r="E87">
            <v>5585044819.1400003</v>
          </cell>
        </row>
        <row r="88">
          <cell r="D88" t="str">
            <v>ING (SB5)</v>
          </cell>
          <cell r="E88">
            <v>8263622090.223917</v>
          </cell>
        </row>
        <row r="89">
          <cell r="D89" t="str">
            <v>Invercap (SB5)</v>
          </cell>
          <cell r="E89">
            <v>5763302338.8373337</v>
          </cell>
        </row>
        <row r="90">
          <cell r="D90" t="str">
            <v>Ixe (SB5)</v>
          </cell>
          <cell r="E90">
            <v>0</v>
          </cell>
        </row>
        <row r="91">
          <cell r="D91" t="str">
            <v>Metlife (SB5)</v>
          </cell>
          <cell r="E91">
            <v>2727083750.6000004</v>
          </cell>
        </row>
        <row r="92">
          <cell r="D92" t="str">
            <v>Principal (SB5)</v>
          </cell>
          <cell r="E92">
            <v>3802768228.9716935</v>
          </cell>
        </row>
        <row r="93">
          <cell r="D93" t="str">
            <v>PensionISSSTE (SB5)</v>
          </cell>
          <cell r="E93">
            <v>1667301998.5900009</v>
          </cell>
        </row>
        <row r="94">
          <cell r="D94" t="str">
            <v>Profuturo (SB5)</v>
          </cell>
          <cell r="E94">
            <v>7466049327.6552048</v>
          </cell>
        </row>
        <row r="95">
          <cell r="D95" t="str">
            <v>Scotia (SB5)</v>
          </cell>
          <cell r="E95">
            <v>0</v>
          </cell>
        </row>
        <row r="96">
          <cell r="D96" t="str">
            <v>XXI (SB5)</v>
          </cell>
          <cell r="E96">
            <v>5917262533.4942923</v>
          </cell>
        </row>
        <row r="97">
          <cell r="D97" t="str">
            <v>Metlife (AC1)</v>
          </cell>
          <cell r="E97">
            <v>85453701.599999994</v>
          </cell>
        </row>
        <row r="98">
          <cell r="D98" t="str">
            <v>Profuturo (SAC)</v>
          </cell>
          <cell r="E98">
            <v>69688954.559600011</v>
          </cell>
        </row>
        <row r="99">
          <cell r="D99" t="str">
            <v>Argos (SIAV)</v>
          </cell>
          <cell r="E99">
            <v>0</v>
          </cell>
        </row>
        <row r="100">
          <cell r="D100" t="str">
            <v>Argos (AV2)</v>
          </cell>
          <cell r="E100">
            <v>0</v>
          </cell>
        </row>
        <row r="101">
          <cell r="D101" t="str">
            <v>Banamex (SIAV)</v>
          </cell>
          <cell r="E101">
            <v>378077167.59000003</v>
          </cell>
        </row>
        <row r="102">
          <cell r="D102" t="str">
            <v>Bancomer (SIAV)</v>
          </cell>
          <cell r="E102">
            <v>491087472.02000004</v>
          </cell>
        </row>
        <row r="103">
          <cell r="D103" t="str">
            <v>ING (SIAV)</v>
          </cell>
          <cell r="E103">
            <v>247342440.21999997</v>
          </cell>
        </row>
        <row r="104">
          <cell r="D104" t="str">
            <v>Profuturo (SIAV)</v>
          </cell>
          <cell r="E104">
            <v>39784878.830000006</v>
          </cell>
        </row>
        <row r="105">
          <cell r="D105" t="str">
            <v>Banamex (SIAV2)</v>
          </cell>
          <cell r="E105">
            <v>22016663.200000003</v>
          </cell>
        </row>
        <row r="106">
          <cell r="D106" t="str">
            <v>Bancomer (SPS1)</v>
          </cell>
          <cell r="E106">
            <v>2674884.42</v>
          </cell>
          <cell r="H106" t="str">
            <v>Argos (SIAV)</v>
          </cell>
        </row>
        <row r="107">
          <cell r="D107" t="str">
            <v>Bancomer (SPS2)</v>
          </cell>
          <cell r="E107">
            <v>1144966274.8200002</v>
          </cell>
          <cell r="H107" t="str">
            <v>Banamex (SIAV)</v>
          </cell>
        </row>
        <row r="108">
          <cell r="D108" t="str">
            <v>Bancomer (SPS3)</v>
          </cell>
          <cell r="E108">
            <v>2312154054.3199997</v>
          </cell>
          <cell r="H108" t="str">
            <v>Banamex (SIAV2)</v>
          </cell>
        </row>
        <row r="109">
          <cell r="D109" t="str">
            <v>Bancomer (SPS4)</v>
          </cell>
          <cell r="E109">
            <v>7876489456.2100019</v>
          </cell>
          <cell r="H109" t="str">
            <v>Bancomer (SIAV)</v>
          </cell>
        </row>
        <row r="110">
          <cell r="D110" t="str">
            <v>Banorte (SPS1)</v>
          </cell>
          <cell r="E110">
            <v>44883817.699999996</v>
          </cell>
          <cell r="H110" t="str">
            <v>Bancomer (SIAV2)</v>
          </cell>
        </row>
        <row r="111">
          <cell r="D111" t="str">
            <v>Banorte (SPS2)</v>
          </cell>
          <cell r="E111">
            <v>18678098.419999998</v>
          </cell>
          <cell r="H111" t="str">
            <v>ING (SIAV)</v>
          </cell>
        </row>
        <row r="112">
          <cell r="D112" t="str">
            <v>Banorte (SPS3)</v>
          </cell>
          <cell r="E112">
            <v>89346.43</v>
          </cell>
          <cell r="H112" t="str">
            <v>Metlife (AC1)</v>
          </cell>
        </row>
        <row r="113">
          <cell r="D113" t="str">
            <v>Scotia (AV1)</v>
          </cell>
          <cell r="E113">
            <v>0</v>
          </cell>
          <cell r="H113" t="str">
            <v>Profuturo (SAC)</v>
          </cell>
        </row>
        <row r="114">
          <cell r="H114" t="str">
            <v>Profuturo (SIAV)</v>
          </cell>
        </row>
        <row r="116">
          <cell r="D116" t="str">
            <v>Argos (Adicionales)</v>
          </cell>
          <cell r="E116">
            <v>0</v>
          </cell>
        </row>
        <row r="117">
          <cell r="D117" t="str">
            <v>Banamex (Adicionales)</v>
          </cell>
          <cell r="E117">
            <v>400093830.79000002</v>
          </cell>
        </row>
        <row r="118">
          <cell r="D118" t="str">
            <v>Bancomer (Adicionales)</v>
          </cell>
          <cell r="E118">
            <v>11827372141.790001</v>
          </cell>
        </row>
        <row r="119">
          <cell r="D119" t="str">
            <v>Banorte (Adicionales)</v>
          </cell>
          <cell r="E119">
            <v>63651262.549999997</v>
          </cell>
        </row>
        <row r="120">
          <cell r="D120" t="str">
            <v>ING (Adicionales)</v>
          </cell>
          <cell r="E120">
            <v>247342440.21999997</v>
          </cell>
          <cell r="K120" t="str">
            <v>Banorte (Adicionales)</v>
          </cell>
        </row>
        <row r="121">
          <cell r="D121" t="str">
            <v>Metlife (Adicionales)</v>
          </cell>
          <cell r="E121">
            <v>85453701.599999994</v>
          </cell>
        </row>
        <row r="122">
          <cell r="D122" t="str">
            <v>Profuturo (Adicionales)</v>
          </cell>
          <cell r="E122">
            <v>109473833.38960001</v>
          </cell>
        </row>
        <row r="123">
          <cell r="D123" t="str">
            <v>Scotia (Adicionales)</v>
          </cell>
          <cell r="E12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RES"/>
      <sheetName val="QUERY HOJA 1"/>
      <sheetName val="Hoja1 (Privados)"/>
      <sheetName val="Cuadros Azules (Exp)"/>
      <sheetName val="BUSCARV"/>
      <sheetName val="WEB CUADROS AZULES"/>
      <sheetName val="WEB_SISTEMA"/>
      <sheetName val="WEB_AFORES"/>
      <sheetName val="WEB_SB1"/>
      <sheetName val="WEB_SB2"/>
      <sheetName val="WEB_SB3"/>
      <sheetName val="WEB_SB4"/>
      <sheetName val="WEB_SB5"/>
      <sheetName val="WEB_ADICIONALES (2)"/>
      <sheetName val="WEB_ADICIONALES"/>
    </sheetNames>
    <sheetDataSet>
      <sheetData sheetId="0" refreshError="1"/>
      <sheetData sheetId="1" refreshError="1"/>
      <sheetData sheetId="2" refreshError="1"/>
      <sheetData sheetId="3" refreshError="1">
        <row r="1">
          <cell r="G1" t="str">
            <v>RV Internacional</v>
          </cell>
          <cell r="N1" t="str">
            <v>Mandatos</v>
          </cell>
        </row>
        <row r="3">
          <cell r="G3">
            <v>13260536.890000001</v>
          </cell>
        </row>
        <row r="4">
          <cell r="G4">
            <v>18201948.649999999</v>
          </cell>
        </row>
        <row r="5">
          <cell r="G5">
            <v>13215406.949999999</v>
          </cell>
        </row>
        <row r="6">
          <cell r="G6">
            <v>6092185.1799999997</v>
          </cell>
        </row>
        <row r="7">
          <cell r="G7">
            <v>306347217.69999999</v>
          </cell>
        </row>
        <row r="8">
          <cell r="G8">
            <v>646762453.93999994</v>
          </cell>
        </row>
        <row r="9">
          <cell r="G9">
            <v>1068973524.5</v>
          </cell>
        </row>
        <row r="10">
          <cell r="G10">
            <v>517810366.19999999</v>
          </cell>
        </row>
        <row r="11">
          <cell r="G11">
            <v>17159168449.136444</v>
          </cell>
          <cell r="N11">
            <v>907827281.21000004</v>
          </cell>
        </row>
        <row r="12">
          <cell r="G12">
            <v>21487678531.038818</v>
          </cell>
          <cell r="N12">
            <v>1383350324.4300001</v>
          </cell>
        </row>
        <row r="13">
          <cell r="G13">
            <v>28883849075.660873</v>
          </cell>
          <cell r="N13">
            <v>2031807841.0899999</v>
          </cell>
        </row>
        <row r="14">
          <cell r="G14">
            <v>61581816.790000007</v>
          </cell>
        </row>
        <row r="15">
          <cell r="G15">
            <v>35351999.770000003</v>
          </cell>
        </row>
        <row r="17">
          <cell r="G17">
            <v>1199913390.46</v>
          </cell>
        </row>
        <row r="18">
          <cell r="G18">
            <v>2217499622.3499999</v>
          </cell>
        </row>
        <row r="19">
          <cell r="G19">
            <v>6896494390.7200003</v>
          </cell>
        </row>
        <row r="21">
          <cell r="G21">
            <v>949085701.89999998</v>
          </cell>
        </row>
        <row r="22">
          <cell r="G22">
            <v>1231198743.24</v>
          </cell>
        </row>
        <row r="23">
          <cell r="G23">
            <v>1039176572.5400001</v>
          </cell>
        </row>
        <row r="24">
          <cell r="G24">
            <v>86803678.469999999</v>
          </cell>
        </row>
        <row r="25">
          <cell r="G25">
            <v>4074250387.8999996</v>
          </cell>
        </row>
        <row r="26">
          <cell r="G26">
            <v>6028574955.6300001</v>
          </cell>
        </row>
        <row r="27">
          <cell r="G27">
            <v>7384431293.6500006</v>
          </cell>
        </row>
        <row r="29">
          <cell r="G29">
            <v>117047798.95936</v>
          </cell>
        </row>
        <row r="30">
          <cell r="G30">
            <v>4118421395.1666002</v>
          </cell>
        </row>
        <row r="31">
          <cell r="G31">
            <v>3552261479.0030398</v>
          </cell>
        </row>
        <row r="32">
          <cell r="G32">
            <v>3760822195.1360798</v>
          </cell>
        </row>
        <row r="33">
          <cell r="G33">
            <v>535001826.42000008</v>
          </cell>
        </row>
        <row r="34">
          <cell r="G34">
            <v>4309663103.6199999</v>
          </cell>
        </row>
        <row r="35">
          <cell r="G35">
            <v>2192090104.8299999</v>
          </cell>
        </row>
        <row r="36">
          <cell r="G36">
            <v>3783804340.9299998</v>
          </cell>
        </row>
        <row r="37">
          <cell r="G37">
            <v>317018350.44</v>
          </cell>
        </row>
        <row r="38">
          <cell r="G38">
            <v>7414586547.6800003</v>
          </cell>
        </row>
        <row r="39">
          <cell r="G39">
            <v>7064376674.8800011</v>
          </cell>
        </row>
        <row r="40">
          <cell r="G40">
            <v>6411896892.8000011</v>
          </cell>
        </row>
        <row r="41">
          <cell r="G41">
            <v>144125465.023</v>
          </cell>
        </row>
        <row r="42">
          <cell r="G42">
            <v>536104666.62646008</v>
          </cell>
        </row>
        <row r="43">
          <cell r="G43">
            <v>14582922713.14188</v>
          </cell>
        </row>
        <row r="44">
          <cell r="G44">
            <v>18306359927.308262</v>
          </cell>
        </row>
        <row r="45">
          <cell r="G45">
            <v>14798507336.176222</v>
          </cell>
        </row>
        <row r="47">
          <cell r="G47">
            <v>398228484.26419997</v>
          </cell>
        </row>
        <row r="48">
          <cell r="G48">
            <v>16341585569.83758</v>
          </cell>
        </row>
        <row r="49">
          <cell r="G49">
            <v>22327867905.214672</v>
          </cell>
        </row>
        <row r="50">
          <cell r="G50">
            <v>21324287932.783524</v>
          </cell>
        </row>
        <row r="51">
          <cell r="G51">
            <v>57438277.459999993</v>
          </cell>
        </row>
        <row r="52">
          <cell r="G52">
            <v>858987524.5200001</v>
          </cell>
        </row>
        <row r="53">
          <cell r="G53">
            <v>27622367177.372581</v>
          </cell>
        </row>
        <row r="54">
          <cell r="G54">
            <v>29542023712.231007</v>
          </cell>
        </row>
        <row r="55">
          <cell r="G55">
            <v>32703467720.965519</v>
          </cell>
        </row>
        <row r="56">
          <cell r="G56">
            <v>143463757.46000001</v>
          </cell>
        </row>
        <row r="59">
          <cell r="G59">
            <v>140936538.84</v>
          </cell>
        </row>
        <row r="60">
          <cell r="G60">
            <v>278173415.97000003</v>
          </cell>
        </row>
        <row r="62">
          <cell r="G62">
            <v>72753510.800000012</v>
          </cell>
        </row>
        <row r="63">
          <cell r="G63">
            <v>633874350.75999999</v>
          </cell>
        </row>
        <row r="65">
          <cell r="G65">
            <v>465368658.64999998</v>
          </cell>
        </row>
        <row r="81">
          <cell r="G81">
            <v>346181557604.53607</v>
          </cell>
          <cell r="N81">
            <v>4322985446.7300005</v>
          </cell>
        </row>
        <row r="82">
          <cell r="G82">
            <v>346181557604.53595</v>
          </cell>
          <cell r="N82">
            <v>4322985446.7299995</v>
          </cell>
        </row>
        <row r="84">
          <cell r="G84" t="str">
            <v>Bancario Nac</v>
          </cell>
          <cell r="N84" t="str">
            <v>Mandatos</v>
          </cell>
        </row>
        <row r="85">
          <cell r="G85">
            <v>58184334223.042969</v>
          </cell>
          <cell r="N85">
            <v>4322985446.7300005</v>
          </cell>
        </row>
        <row r="87">
          <cell r="G87">
            <v>2.7204308260499532E-2</v>
          </cell>
          <cell r="N87">
            <v>2.0212283988276882E-3</v>
          </cell>
        </row>
        <row r="91">
          <cell r="G91">
            <v>4651166204.7793293</v>
          </cell>
          <cell r="N91">
            <v>0</v>
          </cell>
        </row>
        <row r="92">
          <cell r="G92">
            <v>19602564861.171703</v>
          </cell>
          <cell r="N92">
            <v>907827281.21000004</v>
          </cell>
        </row>
        <row r="93">
          <cell r="G93">
            <v>18635272733.121334</v>
          </cell>
          <cell r="N93">
            <v>1383350324.4300001</v>
          </cell>
        </row>
        <row r="94">
          <cell r="G94">
            <v>13600118834.520615</v>
          </cell>
          <cell r="N94">
            <v>2031807841.0899999</v>
          </cell>
        </row>
        <row r="95">
          <cell r="G95">
            <v>0</v>
          </cell>
          <cell r="N95">
            <v>0</v>
          </cell>
        </row>
        <row r="96">
          <cell r="G96">
            <v>1695211589.4499998</v>
          </cell>
          <cell r="N96">
            <v>0</v>
          </cell>
        </row>
        <row r="97">
          <cell r="G97">
            <v>58184334223.042984</v>
          </cell>
          <cell r="N97">
            <v>4322985446.7300005</v>
          </cell>
        </row>
        <row r="102">
          <cell r="G102">
            <v>98420098.899999991</v>
          </cell>
          <cell r="N102">
            <v>0</v>
          </cell>
        </row>
        <row r="103">
          <cell r="G103">
            <v>398806491.64999998</v>
          </cell>
          <cell r="N103">
            <v>0</v>
          </cell>
        </row>
        <row r="104">
          <cell r="G104">
            <v>7936031666.1400003</v>
          </cell>
          <cell r="N104">
            <v>4322985446.7300005</v>
          </cell>
        </row>
        <row r="105">
          <cell r="G105">
            <v>0</v>
          </cell>
          <cell r="N105">
            <v>0</v>
          </cell>
        </row>
        <row r="106">
          <cell r="G106">
            <v>0</v>
          </cell>
          <cell r="N106">
            <v>0</v>
          </cell>
        </row>
        <row r="107">
          <cell r="G107">
            <v>807445598.68000007</v>
          </cell>
          <cell r="N107">
            <v>0</v>
          </cell>
        </row>
        <row r="108">
          <cell r="G108">
            <v>1314014142.3899999</v>
          </cell>
          <cell r="N108">
            <v>0</v>
          </cell>
        </row>
        <row r="109">
          <cell r="G109">
            <v>11756592464.799997</v>
          </cell>
          <cell r="N109">
            <v>0</v>
          </cell>
        </row>
        <row r="110">
          <cell r="G110">
            <v>730414021.63028097</v>
          </cell>
          <cell r="N110">
            <v>0</v>
          </cell>
        </row>
        <row r="111">
          <cell r="G111">
            <v>1759456295.76</v>
          </cell>
          <cell r="N111">
            <v>0</v>
          </cell>
        </row>
        <row r="112">
          <cell r="G112">
            <v>1800893910.2399998</v>
          </cell>
          <cell r="N112">
            <v>0</v>
          </cell>
        </row>
        <row r="113">
          <cell r="G113">
            <v>1497241107.8827021</v>
          </cell>
          <cell r="N113">
            <v>0</v>
          </cell>
        </row>
        <row r="114">
          <cell r="G114">
            <v>15233201958.120001</v>
          </cell>
          <cell r="N114">
            <v>0</v>
          </cell>
        </row>
        <row r="115">
          <cell r="G115">
            <v>14851816466.85</v>
          </cell>
          <cell r="N115">
            <v>0</v>
          </cell>
        </row>
        <row r="119">
          <cell r="G119">
            <v>350504543051.26605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RY HOJA 1"/>
      <sheetName val="Hoja1 (Privados)"/>
      <sheetName val="Cuadros Azules (Exp)"/>
      <sheetName val="BUSCARV"/>
      <sheetName val="WEB CUADROS AZULES"/>
      <sheetName val="WEB_SISTEMA"/>
      <sheetName val="WEB_AFORES"/>
      <sheetName val="WEB_SB0"/>
      <sheetName val="WEB_SB1"/>
      <sheetName val="WEB_SB2"/>
      <sheetName val="WEB_SB3"/>
      <sheetName val="WEB_SB4"/>
      <sheetName val="WEB_ADICIONALES (2)"/>
      <sheetName val="WEB_ADICIONALES"/>
    </sheetNames>
    <sheetDataSet>
      <sheetData sheetId="0"/>
      <sheetData sheetId="1"/>
      <sheetData sheetId="2">
        <row r="1">
          <cell r="N1" t="str">
            <v>Mandatos</v>
          </cell>
        </row>
        <row r="9">
          <cell r="N9">
            <v>7016560139.5500002</v>
          </cell>
        </row>
        <row r="10">
          <cell r="N10">
            <v>9014097417.1199989</v>
          </cell>
        </row>
        <row r="11">
          <cell r="N11">
            <v>11201022516.91</v>
          </cell>
        </row>
        <row r="61">
          <cell r="N61">
            <v>4215674889.1599998</v>
          </cell>
        </row>
        <row r="62">
          <cell r="N62">
            <v>3131723047.5500002</v>
          </cell>
        </row>
        <row r="63">
          <cell r="N63">
            <v>2365313954.29</v>
          </cell>
        </row>
        <row r="81">
          <cell r="N81">
            <v>36944391964.580002</v>
          </cell>
        </row>
        <row r="82">
          <cell r="N82">
            <v>140673496078.33997</v>
          </cell>
        </row>
        <row r="83">
          <cell r="N83">
            <v>103729104113.75996</v>
          </cell>
        </row>
        <row r="84">
          <cell r="N84" t="str">
            <v>Mandatos</v>
          </cell>
        </row>
        <row r="85">
          <cell r="N85">
            <v>36944391964.580002</v>
          </cell>
        </row>
        <row r="87">
          <cell r="N87">
            <v>1.3780603735614183E-2</v>
          </cell>
        </row>
        <row r="90">
          <cell r="N90">
            <v>0</v>
          </cell>
        </row>
        <row r="91">
          <cell r="N91">
            <v>0</v>
          </cell>
        </row>
        <row r="92">
          <cell r="N92">
            <v>11232235028.709999</v>
          </cell>
        </row>
        <row r="93">
          <cell r="N93">
            <v>12145820464.669998</v>
          </cell>
        </row>
        <row r="94">
          <cell r="N94">
            <v>13566336471.200001</v>
          </cell>
        </row>
        <row r="95">
          <cell r="N95">
            <v>0</v>
          </cell>
        </row>
        <row r="96">
          <cell r="N96">
            <v>0</v>
          </cell>
        </row>
        <row r="97">
          <cell r="N97">
            <v>36944391964.580002</v>
          </cell>
        </row>
        <row r="102">
          <cell r="N102">
            <v>0</v>
          </cell>
        </row>
        <row r="103">
          <cell r="N103">
            <v>0</v>
          </cell>
        </row>
        <row r="104">
          <cell r="N104">
            <v>27231680073.579998</v>
          </cell>
        </row>
        <row r="105">
          <cell r="N105">
            <v>0</v>
          </cell>
        </row>
        <row r="106">
          <cell r="N106">
            <v>0</v>
          </cell>
        </row>
        <row r="107">
          <cell r="N107">
            <v>0</v>
          </cell>
        </row>
        <row r="108">
          <cell r="N108">
            <v>0</v>
          </cell>
        </row>
        <row r="109">
          <cell r="N109">
            <v>0</v>
          </cell>
        </row>
        <row r="110">
          <cell r="N110">
            <v>0</v>
          </cell>
        </row>
        <row r="111">
          <cell r="N111">
            <v>0</v>
          </cell>
        </row>
        <row r="112">
          <cell r="N112">
            <v>0</v>
          </cell>
        </row>
        <row r="113">
          <cell r="N113">
            <v>0</v>
          </cell>
        </row>
        <row r="114">
          <cell r="N114">
            <v>0</v>
          </cell>
        </row>
        <row r="115">
          <cell r="N115">
            <v>9712711891</v>
          </cell>
        </row>
        <row r="116">
          <cell r="N116">
            <v>36944391964.580002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1"/>
    <pageSetUpPr fitToPage="1"/>
  </sheetPr>
  <dimension ref="B2:AB52"/>
  <sheetViews>
    <sheetView showGridLines="0" tabSelected="1" zoomScale="80" zoomScaleNormal="80" workbookViewId="0"/>
  </sheetViews>
  <sheetFormatPr baseColWidth="10" defaultColWidth="10" defaultRowHeight="12.75" x14ac:dyDescent="0.2"/>
  <cols>
    <col min="1" max="1" width="4.875" customWidth="1"/>
    <col min="2" max="2" width="16.25" customWidth="1"/>
    <col min="3" max="3" width="26.75" bestFit="1" customWidth="1"/>
    <col min="4" max="13" width="11.875" customWidth="1"/>
    <col min="14" max="14" width="10.75" bestFit="1" customWidth="1"/>
    <col min="15" max="15" width="10.5" bestFit="1" customWidth="1"/>
  </cols>
  <sheetData>
    <row r="2" spans="2:17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8"/>
    </row>
    <row r="3" spans="2:17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39"/>
      <c r="M3" s="40"/>
    </row>
    <row r="5" spans="2:17" ht="87.75" customHeight="1" thickBot="1" x14ac:dyDescent="0.25">
      <c r="B5" s="66" t="s">
        <v>0</v>
      </c>
      <c r="C5" s="66"/>
      <c r="D5" s="22" t="s">
        <v>69</v>
      </c>
      <c r="E5" s="4" t="s">
        <v>70</v>
      </c>
      <c r="F5" s="5" t="s">
        <v>71</v>
      </c>
      <c r="G5" s="6" t="s">
        <v>72</v>
      </c>
      <c r="H5" s="3" t="s">
        <v>73</v>
      </c>
      <c r="I5" s="4" t="s">
        <v>74</v>
      </c>
      <c r="J5" s="5" t="s">
        <v>75</v>
      </c>
      <c r="K5" s="6" t="s">
        <v>76</v>
      </c>
      <c r="L5" s="3" t="s">
        <v>84</v>
      </c>
      <c r="M5" s="22" t="s">
        <v>77</v>
      </c>
      <c r="N5" s="7" t="s">
        <v>39</v>
      </c>
      <c r="O5" s="43" t="s">
        <v>33</v>
      </c>
    </row>
    <row r="6" spans="2:17" ht="26.25" thickBot="1" x14ac:dyDescent="0.25">
      <c r="B6" s="21" t="s">
        <v>1</v>
      </c>
      <c r="C6" s="29" t="s">
        <v>1</v>
      </c>
      <c r="D6" s="50">
        <v>2.0790515826163833</v>
      </c>
      <c r="E6" s="50">
        <v>3.052369097451201</v>
      </c>
      <c r="F6" s="50">
        <v>5.0850174670951018</v>
      </c>
      <c r="G6" s="50">
        <v>6.4305078762078827</v>
      </c>
      <c r="H6" s="50">
        <v>7.0898244559063164</v>
      </c>
      <c r="I6" s="50">
        <v>7.7943273000100737</v>
      </c>
      <c r="J6" s="50">
        <v>8.1560865583293864</v>
      </c>
      <c r="K6" s="50">
        <v>8.3059617822052267</v>
      </c>
      <c r="L6" s="50">
        <v>8.5908407664568962</v>
      </c>
      <c r="M6" s="50">
        <v>8.6727752750334783</v>
      </c>
      <c r="N6" s="50">
        <v>3.1923690860953435</v>
      </c>
      <c r="O6" s="50">
        <v>6.8062915156859223</v>
      </c>
      <c r="P6" s="52"/>
      <c r="Q6" s="52"/>
    </row>
    <row r="7" spans="2:17" ht="26.25" thickBot="1" x14ac:dyDescent="0.25">
      <c r="B7" s="21" t="s">
        <v>2</v>
      </c>
      <c r="C7" s="29" t="s">
        <v>2</v>
      </c>
      <c r="D7" s="50">
        <v>6.563971980630515</v>
      </c>
      <c r="E7" s="50">
        <v>6.8188789400161403</v>
      </c>
      <c r="F7" s="50">
        <v>12.023793227815577</v>
      </c>
      <c r="G7" s="50">
        <v>14.50684293245777</v>
      </c>
      <c r="H7" s="50">
        <v>14.80684915183782</v>
      </c>
      <c r="I7" s="50">
        <v>15.183447295254716</v>
      </c>
      <c r="J7" s="50">
        <v>15.753230398211759</v>
      </c>
      <c r="K7" s="50">
        <v>15.872481683990236</v>
      </c>
      <c r="L7" s="50">
        <v>16.004381578206782</v>
      </c>
      <c r="M7" s="50">
        <v>16.294489635930333</v>
      </c>
      <c r="N7" s="50">
        <v>11.248567517392953</v>
      </c>
      <c r="O7" s="50">
        <v>14.209944920344814</v>
      </c>
      <c r="P7" s="52"/>
      <c r="Q7" s="52"/>
    </row>
    <row r="8" spans="2:17" ht="13.5" thickBot="1" x14ac:dyDescent="0.25">
      <c r="B8" s="26" t="s">
        <v>78</v>
      </c>
      <c r="C8" s="29" t="s">
        <v>55</v>
      </c>
      <c r="D8" s="50">
        <v>1.0088485046549194</v>
      </c>
      <c r="E8" s="50">
        <v>1.1520206995251518</v>
      </c>
      <c r="F8" s="50">
        <v>1.5304199864079122</v>
      </c>
      <c r="G8" s="50">
        <v>1.3548485306943781</v>
      </c>
      <c r="H8" s="50">
        <v>1.3381852608442779</v>
      </c>
      <c r="I8" s="50">
        <v>1.2561562801524477</v>
      </c>
      <c r="J8" s="50">
        <v>1.1035456960800683</v>
      </c>
      <c r="K8" s="50">
        <v>1.01151135139842</v>
      </c>
      <c r="L8" s="50">
        <v>0.95430689605944918</v>
      </c>
      <c r="M8" s="50">
        <v>0.73021598436168156</v>
      </c>
      <c r="N8" s="50">
        <v>1.8012422362901612</v>
      </c>
      <c r="O8" s="50">
        <v>1.2680888120962173</v>
      </c>
      <c r="P8" s="52"/>
      <c r="Q8" s="52"/>
    </row>
    <row r="9" spans="2:17" ht="12.75" customHeight="1" x14ac:dyDescent="0.2">
      <c r="B9" s="63" t="s">
        <v>3</v>
      </c>
      <c r="C9" s="29" t="s">
        <v>67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3">
        <v>0</v>
      </c>
      <c r="P9" s="52"/>
      <c r="Q9" s="52"/>
    </row>
    <row r="10" spans="2:17" x14ac:dyDescent="0.2">
      <c r="B10" s="64"/>
      <c r="C10" s="29" t="s">
        <v>4</v>
      </c>
      <c r="D10" s="50">
        <v>0.29645177215707985</v>
      </c>
      <c r="E10" s="50">
        <v>0.69635212812408975</v>
      </c>
      <c r="F10" s="50">
        <v>0.64882398571333233</v>
      </c>
      <c r="G10" s="50">
        <v>0.78566585275905221</v>
      </c>
      <c r="H10" s="50">
        <v>0.77750417220595058</v>
      </c>
      <c r="I10" s="50">
        <v>0.68664208176208308</v>
      </c>
      <c r="J10" s="50">
        <v>0.68527587586311656</v>
      </c>
      <c r="K10" s="50">
        <v>0.7563531356793961</v>
      </c>
      <c r="L10" s="50">
        <v>0.87923364275235349</v>
      </c>
      <c r="M10" s="50">
        <v>0.89483421901821913</v>
      </c>
      <c r="N10" s="50">
        <v>0.32574053006453602</v>
      </c>
      <c r="O10" s="53">
        <v>0.7112142217577182</v>
      </c>
      <c r="P10" s="52"/>
      <c r="Q10" s="52"/>
    </row>
    <row r="11" spans="2:17" x14ac:dyDescent="0.2">
      <c r="B11" s="64"/>
      <c r="C11" s="29" t="s">
        <v>5</v>
      </c>
      <c r="D11" s="50">
        <v>1.9515727406037189E-3</v>
      </c>
      <c r="E11" s="50">
        <v>1.8754445659085035E-2</v>
      </c>
      <c r="F11" s="50">
        <v>4.1908766842261379E-2</v>
      </c>
      <c r="G11" s="50">
        <v>4.2576152081726944E-2</v>
      </c>
      <c r="H11" s="50">
        <v>7.5433718924792489E-2</v>
      </c>
      <c r="I11" s="50">
        <v>9.2928119350073904E-2</v>
      </c>
      <c r="J11" s="50">
        <v>0.11464219359581562</v>
      </c>
      <c r="K11" s="50">
        <v>0.15109932211054372</v>
      </c>
      <c r="L11" s="50">
        <v>0.1004308519082996</v>
      </c>
      <c r="M11" s="50">
        <v>0.1412900663779762</v>
      </c>
      <c r="N11" s="50">
        <v>6.8288919347372815E-2</v>
      </c>
      <c r="O11" s="53">
        <v>7.9675794760689408E-2</v>
      </c>
      <c r="P11" s="52"/>
      <c r="Q11" s="52"/>
    </row>
    <row r="12" spans="2:17" x14ac:dyDescent="0.2">
      <c r="B12" s="64"/>
      <c r="C12" s="29" t="s">
        <v>6</v>
      </c>
      <c r="D12" s="50">
        <v>0.80058834908730148</v>
      </c>
      <c r="E12" s="50">
        <v>1.1950537342350698</v>
      </c>
      <c r="F12" s="50">
        <v>1.6392527363518967</v>
      </c>
      <c r="G12" s="50">
        <v>1.8713127588066121</v>
      </c>
      <c r="H12" s="50">
        <v>2.063405161423371</v>
      </c>
      <c r="I12" s="50">
        <v>1.9028130891934991</v>
      </c>
      <c r="J12" s="50">
        <v>1.9745430359413358</v>
      </c>
      <c r="K12" s="50">
        <v>2.0919138529497419</v>
      </c>
      <c r="L12" s="50">
        <v>2.0341163520349057</v>
      </c>
      <c r="M12" s="50">
        <v>1.6204748856846634</v>
      </c>
      <c r="N12" s="50">
        <v>1.1408759263328883</v>
      </c>
      <c r="O12" s="53">
        <v>1.8430749495232372</v>
      </c>
      <c r="P12" s="52"/>
      <c r="Q12" s="52"/>
    </row>
    <row r="13" spans="2:17" x14ac:dyDescent="0.2">
      <c r="B13" s="64"/>
      <c r="C13" s="29" t="s">
        <v>7</v>
      </c>
      <c r="D13" s="50">
        <v>0.724257915726917</v>
      </c>
      <c r="E13" s="50">
        <v>1.3138463336381383</v>
      </c>
      <c r="F13" s="50">
        <v>1.3656338186888275</v>
      </c>
      <c r="G13" s="50">
        <v>1.4562972490540254</v>
      </c>
      <c r="H13" s="50">
        <v>1.4363421760342754</v>
      </c>
      <c r="I13" s="50">
        <v>1.4338285491414069</v>
      </c>
      <c r="J13" s="50">
        <v>1.3798967819558388</v>
      </c>
      <c r="K13" s="50">
        <v>1.3933841202255042</v>
      </c>
      <c r="L13" s="50">
        <v>1.6520536940055233</v>
      </c>
      <c r="M13" s="50">
        <v>1.5192801760237342</v>
      </c>
      <c r="N13" s="50">
        <v>0.93365376292311497</v>
      </c>
      <c r="O13" s="53">
        <v>1.39315250383927</v>
      </c>
      <c r="P13" s="52"/>
      <c r="Q13" s="52"/>
    </row>
    <row r="14" spans="2:17" x14ac:dyDescent="0.2">
      <c r="B14" s="64"/>
      <c r="C14" s="29" t="s">
        <v>8</v>
      </c>
      <c r="D14" s="50">
        <v>0.22482550578126673</v>
      </c>
      <c r="E14" s="50">
        <v>0.50091135808253628</v>
      </c>
      <c r="F14" s="50">
        <v>0.48128761159502953</v>
      </c>
      <c r="G14" s="50">
        <v>0.5972860529930204</v>
      </c>
      <c r="H14" s="50">
        <v>0.56321647749272041</v>
      </c>
      <c r="I14" s="50">
        <v>0.561021973567425</v>
      </c>
      <c r="J14" s="50">
        <v>0.54239257314961042</v>
      </c>
      <c r="K14" s="50">
        <v>0.54610753503937159</v>
      </c>
      <c r="L14" s="50">
        <v>0.42178884744406908</v>
      </c>
      <c r="M14" s="50">
        <v>0.42033585567703824</v>
      </c>
      <c r="N14" s="50">
        <v>0.22659319915957321</v>
      </c>
      <c r="O14" s="53">
        <v>0.52189563378308534</v>
      </c>
      <c r="P14" s="52"/>
      <c r="Q14" s="52"/>
    </row>
    <row r="15" spans="2:17" x14ac:dyDescent="0.2">
      <c r="B15" s="64"/>
      <c r="C15" s="29" t="s">
        <v>9</v>
      </c>
      <c r="D15" s="50">
        <v>4.5080864169869464E-3</v>
      </c>
      <c r="E15" s="50">
        <v>0</v>
      </c>
      <c r="F15" s="50">
        <v>6.2726339985222368E-2</v>
      </c>
      <c r="G15" s="50">
        <v>6.8065663292159975E-2</v>
      </c>
      <c r="H15" s="50">
        <v>7.3364578794255675E-2</v>
      </c>
      <c r="I15" s="50">
        <v>8.1701089461160073E-2</v>
      </c>
      <c r="J15" s="50">
        <v>0.10600158231406974</v>
      </c>
      <c r="K15" s="50">
        <v>0.12240827228693012</v>
      </c>
      <c r="L15" s="50">
        <v>0.12098592665913536</v>
      </c>
      <c r="M15" s="50">
        <v>9.9489487494448053E-2</v>
      </c>
      <c r="N15" s="50">
        <v>0.13146894170609003</v>
      </c>
      <c r="O15" s="53">
        <v>8.2882181925654178E-2</v>
      </c>
      <c r="P15" s="52"/>
      <c r="Q15" s="52"/>
    </row>
    <row r="16" spans="2:17" x14ac:dyDescent="0.2">
      <c r="B16" s="64"/>
      <c r="C16" s="29" t="s">
        <v>10</v>
      </c>
      <c r="D16" s="50">
        <v>4.7412960419037829E-2</v>
      </c>
      <c r="E16" s="50">
        <v>5.439770098721914E-2</v>
      </c>
      <c r="F16" s="50">
        <v>2.0213759637043714E-2</v>
      </c>
      <c r="G16" s="50">
        <v>1.7643336965555721E-2</v>
      </c>
      <c r="H16" s="50">
        <v>1.6375663093109408E-2</v>
      </c>
      <c r="I16" s="50">
        <v>1.6324684923355676E-2</v>
      </c>
      <c r="J16" s="50">
        <v>1.6519667619175425E-2</v>
      </c>
      <c r="K16" s="50">
        <v>1.3515438222030758E-2</v>
      </c>
      <c r="L16" s="50">
        <v>6.6056450209180427E-3</v>
      </c>
      <c r="M16" s="50">
        <v>5.0368552051500591E-3</v>
      </c>
      <c r="N16" s="50">
        <v>7.68347524021294E-5</v>
      </c>
      <c r="O16" s="53">
        <v>1.7262125760479547E-2</v>
      </c>
      <c r="P16" s="52"/>
      <c r="Q16" s="52"/>
    </row>
    <row r="17" spans="2:17" x14ac:dyDescent="0.2">
      <c r="B17" s="64"/>
      <c r="C17" s="29" t="s">
        <v>11</v>
      </c>
      <c r="D17" s="50">
        <v>0.16959538335972335</v>
      </c>
      <c r="E17" s="50">
        <v>0.39856948618311655</v>
      </c>
      <c r="F17" s="50">
        <v>0.31587929782210139</v>
      </c>
      <c r="G17" s="50">
        <v>0.29556497917479824</v>
      </c>
      <c r="H17" s="50">
        <v>0.30309614187497563</v>
      </c>
      <c r="I17" s="50">
        <v>0.32677462936963647</v>
      </c>
      <c r="J17" s="50">
        <v>0.36399316792788905</v>
      </c>
      <c r="K17" s="50">
        <v>0.44247961651712386</v>
      </c>
      <c r="L17" s="50">
        <v>0.45737527406474798</v>
      </c>
      <c r="M17" s="50">
        <v>0.36930086474581003</v>
      </c>
      <c r="N17" s="50">
        <v>0.18599412445008207</v>
      </c>
      <c r="O17" s="53">
        <v>0.33273570083335885</v>
      </c>
      <c r="P17" s="52"/>
      <c r="Q17" s="52"/>
    </row>
    <row r="18" spans="2:17" x14ac:dyDescent="0.2">
      <c r="B18" s="64"/>
      <c r="C18" s="29" t="s">
        <v>12</v>
      </c>
      <c r="D18" s="50">
        <v>6.7416469079183056E-2</v>
      </c>
      <c r="E18" s="50">
        <v>2.5908767139938338E-2</v>
      </c>
      <c r="F18" s="50">
        <v>2.188895911894962E-2</v>
      </c>
      <c r="G18" s="50">
        <v>1.3147127162016648E-2</v>
      </c>
      <c r="H18" s="50">
        <v>1.5857796899309311E-2</v>
      </c>
      <c r="I18" s="50">
        <v>1.4048201952091215E-2</v>
      </c>
      <c r="J18" s="50">
        <v>1.4156757020807096E-2</v>
      </c>
      <c r="K18" s="50">
        <v>1.6648436530032326E-2</v>
      </c>
      <c r="L18" s="50">
        <v>1.601477095697517E-2</v>
      </c>
      <c r="M18" s="50">
        <v>0.14396044447707268</v>
      </c>
      <c r="N18" s="50">
        <v>4.9654006005802757E-5</v>
      </c>
      <c r="O18" s="53">
        <v>1.8719674295992694E-2</v>
      </c>
      <c r="P18" s="52"/>
      <c r="Q18" s="52"/>
    </row>
    <row r="19" spans="2:17" x14ac:dyDescent="0.2">
      <c r="B19" s="64"/>
      <c r="C19" s="29" t="s">
        <v>87</v>
      </c>
      <c r="D19" s="50">
        <v>0.81969677679153485</v>
      </c>
      <c r="E19" s="50">
        <v>1.5905721370395072</v>
      </c>
      <c r="F19" s="50">
        <v>1.148064469430514</v>
      </c>
      <c r="G19" s="50">
        <v>1.1900537296427882</v>
      </c>
      <c r="H19" s="50">
        <v>1.2332177466981837</v>
      </c>
      <c r="I19" s="50">
        <v>1.2562452301399272</v>
      </c>
      <c r="J19" s="50">
        <v>1.3387402887271262</v>
      </c>
      <c r="K19" s="50">
        <v>1.3979459494302651</v>
      </c>
      <c r="L19" s="50">
        <v>1.635788231545704</v>
      </c>
      <c r="M19" s="50">
        <v>2.2680484128084788</v>
      </c>
      <c r="N19" s="50">
        <v>0.95256938370353139</v>
      </c>
      <c r="O19" s="53">
        <v>1.2810466336042317</v>
      </c>
      <c r="P19" s="52"/>
      <c r="Q19" s="52"/>
    </row>
    <row r="20" spans="2:17" x14ac:dyDescent="0.2">
      <c r="B20" s="64"/>
      <c r="C20" s="29" t="s">
        <v>13</v>
      </c>
      <c r="D20" s="50">
        <v>0.20519764404669691</v>
      </c>
      <c r="E20" s="50">
        <v>0.2531753598787056</v>
      </c>
      <c r="F20" s="50">
        <v>9.8845348300892366E-2</v>
      </c>
      <c r="G20" s="50">
        <v>0.10337698049388029</v>
      </c>
      <c r="H20" s="50">
        <v>0.1052454101203507</v>
      </c>
      <c r="I20" s="50">
        <v>8.433161782979387E-2</v>
      </c>
      <c r="J20" s="50">
        <v>7.9510075064143745E-2</v>
      </c>
      <c r="K20" s="50">
        <v>0.11245739589112026</v>
      </c>
      <c r="L20" s="50">
        <v>9.7882941060965123E-2</v>
      </c>
      <c r="M20" s="50">
        <v>0.11488353592233978</v>
      </c>
      <c r="N20" s="50">
        <v>1.0579841816474245E-2</v>
      </c>
      <c r="O20" s="53">
        <v>0.10075052240175052</v>
      </c>
      <c r="P20" s="52"/>
      <c r="Q20" s="52"/>
    </row>
    <row r="21" spans="2:17" x14ac:dyDescent="0.2">
      <c r="B21" s="64"/>
      <c r="C21" s="29" t="s">
        <v>14</v>
      </c>
      <c r="D21" s="50">
        <v>0.63384396060625736</v>
      </c>
      <c r="E21" s="50">
        <v>0.96762182711281197</v>
      </c>
      <c r="F21" s="50">
        <v>0.53466618217332196</v>
      </c>
      <c r="G21" s="50">
        <v>0.57608796243764204</v>
      </c>
      <c r="H21" s="50">
        <v>0.56134005474534421</v>
      </c>
      <c r="I21" s="50">
        <v>0.51630864977179181</v>
      </c>
      <c r="J21" s="50">
        <v>0.4397353803660432</v>
      </c>
      <c r="K21" s="50">
        <v>0.40757976148648123</v>
      </c>
      <c r="L21" s="50">
        <v>0.30663934902882944</v>
      </c>
      <c r="M21" s="50">
        <v>0.28974159698996904</v>
      </c>
      <c r="N21" s="50">
        <v>0.11396157763500304</v>
      </c>
      <c r="O21" s="53">
        <v>0.50170368539526145</v>
      </c>
      <c r="P21" s="52"/>
      <c r="Q21" s="52"/>
    </row>
    <row r="22" spans="2:17" x14ac:dyDescent="0.2">
      <c r="B22" s="64"/>
      <c r="C22" s="29" t="s">
        <v>15</v>
      </c>
      <c r="D22" s="50">
        <v>1.107850232999992E-2</v>
      </c>
      <c r="E22" s="50">
        <v>3.2816123374252409E-2</v>
      </c>
      <c r="F22" s="50">
        <v>0.20684386020712037</v>
      </c>
      <c r="G22" s="50">
        <v>0.23416726706449909</v>
      </c>
      <c r="H22" s="50">
        <v>0.31243675855282071</v>
      </c>
      <c r="I22" s="50">
        <v>0.31715550319028174</v>
      </c>
      <c r="J22" s="50">
        <v>0.37624984568325814</v>
      </c>
      <c r="K22" s="50">
        <v>0.43332181509618972</v>
      </c>
      <c r="L22" s="50">
        <v>0.53412795737743057</v>
      </c>
      <c r="M22" s="50">
        <v>0.59374108875118092</v>
      </c>
      <c r="N22" s="50">
        <v>0.20966225684899209</v>
      </c>
      <c r="O22" s="53">
        <v>0.30360396584227978</v>
      </c>
      <c r="P22" s="52"/>
      <c r="Q22" s="52"/>
    </row>
    <row r="23" spans="2:17" x14ac:dyDescent="0.2">
      <c r="B23" s="64"/>
      <c r="C23" s="29" t="s">
        <v>64</v>
      </c>
      <c r="D23" s="50">
        <v>0</v>
      </c>
      <c r="E23" s="50">
        <v>0</v>
      </c>
      <c r="F23" s="50">
        <v>1.9232976350372383E-2</v>
      </c>
      <c r="G23" s="50">
        <v>1.368295536553945E-2</v>
      </c>
      <c r="H23" s="50">
        <v>1.4628678363206117E-2</v>
      </c>
      <c r="I23" s="50">
        <v>4.6982971502080887E-3</v>
      </c>
      <c r="J23" s="50">
        <v>1.4924932995576375E-2</v>
      </c>
      <c r="K23" s="50">
        <v>2.7564170934818093E-2</v>
      </c>
      <c r="L23" s="50">
        <v>4.0660794719444386E-2</v>
      </c>
      <c r="M23" s="50">
        <v>8.3442399906745068E-2</v>
      </c>
      <c r="N23" s="50">
        <v>0</v>
      </c>
      <c r="O23" s="53">
        <v>1.5870940559712884E-2</v>
      </c>
      <c r="P23" s="52"/>
      <c r="Q23" s="52"/>
    </row>
    <row r="24" spans="2:17" x14ac:dyDescent="0.2">
      <c r="B24" s="64"/>
      <c r="C24" s="29" t="s">
        <v>16</v>
      </c>
      <c r="D24" s="50">
        <v>2.5405602374380911</v>
      </c>
      <c r="E24" s="50">
        <v>3.9695952565488617</v>
      </c>
      <c r="F24" s="50">
        <v>2.1070779734215415</v>
      </c>
      <c r="G24" s="50">
        <v>2.0489150150435096</v>
      </c>
      <c r="H24" s="50">
        <v>1.8942129194981061</v>
      </c>
      <c r="I24" s="50">
        <v>2.120810468608926</v>
      </c>
      <c r="J24" s="50">
        <v>2.3644386943872417</v>
      </c>
      <c r="K24" s="50">
        <v>2.4923811845295059</v>
      </c>
      <c r="L24" s="50">
        <v>2.444913066031575</v>
      </c>
      <c r="M24" s="50">
        <v>2.6120426401850527</v>
      </c>
      <c r="N24" s="50">
        <v>0.83955125578216583</v>
      </c>
      <c r="O24" s="53">
        <v>2.1769899199968616</v>
      </c>
      <c r="P24" s="52"/>
      <c r="Q24" s="52"/>
    </row>
    <row r="25" spans="2:17" x14ac:dyDescent="0.2">
      <c r="B25" s="64"/>
      <c r="C25" s="29" t="s">
        <v>46</v>
      </c>
      <c r="D25" s="50">
        <v>6.2745971427429062E-2</v>
      </c>
      <c r="E25" s="50">
        <v>0.13435612751792617</v>
      </c>
      <c r="F25" s="50">
        <v>7.3986220173606967E-2</v>
      </c>
      <c r="G25" s="50">
        <v>6.7312091616253053E-2</v>
      </c>
      <c r="H25" s="50">
        <v>8.0856538376750997E-2</v>
      </c>
      <c r="I25" s="50">
        <v>9.6837264322333333E-2</v>
      </c>
      <c r="J25" s="50">
        <v>8.4605372669813092E-2</v>
      </c>
      <c r="K25" s="50">
        <v>8.34928658753398E-2</v>
      </c>
      <c r="L25" s="50">
        <v>0.10610507389119163</v>
      </c>
      <c r="M25" s="50">
        <v>0.10287379246454498</v>
      </c>
      <c r="N25" s="50">
        <v>5.321462084565725E-3</v>
      </c>
      <c r="O25" s="53">
        <v>8.1006767538153751E-2</v>
      </c>
      <c r="P25" s="52"/>
      <c r="Q25" s="52"/>
    </row>
    <row r="26" spans="2:17" x14ac:dyDescent="0.2">
      <c r="B26" s="64"/>
      <c r="C26" s="29" t="s">
        <v>17</v>
      </c>
      <c r="D26" s="50">
        <v>0.22165977019605196</v>
      </c>
      <c r="E26" s="50">
        <v>0.4414169197259995</v>
      </c>
      <c r="F26" s="50">
        <v>0.36742199119741747</v>
      </c>
      <c r="G26" s="50">
        <v>0.49575388301908241</v>
      </c>
      <c r="H26" s="50">
        <v>0.55186593471085144</v>
      </c>
      <c r="I26" s="50">
        <v>0.48938820421516593</v>
      </c>
      <c r="J26" s="50">
        <v>0.50214278320456307</v>
      </c>
      <c r="K26" s="50">
        <v>0.45805211729375173</v>
      </c>
      <c r="L26" s="50">
        <v>0.36948774520866684</v>
      </c>
      <c r="M26" s="50">
        <v>0.3752708180502653</v>
      </c>
      <c r="N26" s="50">
        <v>0.29710300748922791</v>
      </c>
      <c r="O26" s="53">
        <v>0.46201499883879787</v>
      </c>
      <c r="P26" s="52"/>
      <c r="Q26" s="52"/>
    </row>
    <row r="27" spans="2:17" x14ac:dyDescent="0.2">
      <c r="B27" s="64"/>
      <c r="C27" s="29" t="s">
        <v>18</v>
      </c>
      <c r="D27" s="50">
        <v>0</v>
      </c>
      <c r="E27" s="50">
        <v>1.0344637188800909E-2</v>
      </c>
      <c r="F27" s="50">
        <v>6.582087601202119E-2</v>
      </c>
      <c r="G27" s="50">
        <v>0.15407522347725805</v>
      </c>
      <c r="H27" s="50">
        <v>0.17168853682928328</v>
      </c>
      <c r="I27" s="50">
        <v>0.14506336699939693</v>
      </c>
      <c r="J27" s="50">
        <v>0.13683259786389115</v>
      </c>
      <c r="K27" s="50">
        <v>0.14788653454127071</v>
      </c>
      <c r="L27" s="50">
        <v>0.10079550070282134</v>
      </c>
      <c r="M27" s="50">
        <v>8.7390658131385773E-2</v>
      </c>
      <c r="N27" s="50">
        <v>0.12677100510603431</v>
      </c>
      <c r="O27" s="53">
        <v>0.12922586543593687</v>
      </c>
      <c r="P27" s="52"/>
      <c r="Q27" s="52"/>
    </row>
    <row r="28" spans="2:17" x14ac:dyDescent="0.2">
      <c r="B28" s="64"/>
      <c r="C28" s="29" t="s">
        <v>19</v>
      </c>
      <c r="D28" s="50">
        <v>5.18152016580802E-2</v>
      </c>
      <c r="E28" s="50">
        <v>4.3037721966263175E-2</v>
      </c>
      <c r="F28" s="50">
        <v>6.5618648727850046E-2</v>
      </c>
      <c r="G28" s="50">
        <v>6.1711960009500411E-2</v>
      </c>
      <c r="H28" s="50">
        <v>6.1046430836475957E-2</v>
      </c>
      <c r="I28" s="50">
        <v>5.3136499437023407E-2</v>
      </c>
      <c r="J28" s="50">
        <v>5.4694369559348477E-2</v>
      </c>
      <c r="K28" s="50">
        <v>6.9837836803529021E-2</v>
      </c>
      <c r="L28" s="50">
        <v>9.7862255761796121E-2</v>
      </c>
      <c r="M28" s="50">
        <v>0.11650632213383053</v>
      </c>
      <c r="N28" s="50">
        <v>6.7163263267421979E-4</v>
      </c>
      <c r="O28" s="53">
        <v>5.9895201920151166E-2</v>
      </c>
      <c r="P28" s="52"/>
      <c r="Q28" s="52"/>
    </row>
    <row r="29" spans="2:17" x14ac:dyDescent="0.2">
      <c r="B29" s="64"/>
      <c r="C29" s="29" t="s">
        <v>83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3">
        <v>0</v>
      </c>
      <c r="P29" s="52"/>
      <c r="Q29" s="52"/>
    </row>
    <row r="30" spans="2:17" x14ac:dyDescent="0.2">
      <c r="B30" s="64"/>
      <c r="C30" s="29" t="s">
        <v>20</v>
      </c>
      <c r="D30" s="50">
        <v>0.28206558459627784</v>
      </c>
      <c r="E30" s="50">
        <v>0.64250487014135083</v>
      </c>
      <c r="F30" s="50">
        <v>1.0128886892501068</v>
      </c>
      <c r="G30" s="50">
        <v>0.99409416245700399</v>
      </c>
      <c r="H30" s="50">
        <v>1.0322695213683875</v>
      </c>
      <c r="I30" s="50">
        <v>0.92934451218427128</v>
      </c>
      <c r="J30" s="50">
        <v>0.87088354969668513</v>
      </c>
      <c r="K30" s="50">
        <v>0.86632235548466863</v>
      </c>
      <c r="L30" s="50">
        <v>0.96280714321110272</v>
      </c>
      <c r="M30" s="50">
        <v>0.94899140368684753</v>
      </c>
      <c r="N30" s="50">
        <v>0.72989426616699604</v>
      </c>
      <c r="O30" s="53">
        <v>0.92614065035973003</v>
      </c>
      <c r="P30" s="52"/>
      <c r="Q30" s="52"/>
    </row>
    <row r="31" spans="2:17" x14ac:dyDescent="0.2">
      <c r="B31" s="64"/>
      <c r="C31" s="29" t="s">
        <v>21</v>
      </c>
      <c r="D31" s="50">
        <v>0.23945119733802064</v>
      </c>
      <c r="E31" s="50">
        <v>0.53946167400686895</v>
      </c>
      <c r="F31" s="50">
        <v>0.30968390246909533</v>
      </c>
      <c r="G31" s="50">
        <v>0.29548681011402678</v>
      </c>
      <c r="H31" s="50">
        <v>0.2683802509495512</v>
      </c>
      <c r="I31" s="50">
        <v>0.23135546118311764</v>
      </c>
      <c r="J31" s="50">
        <v>0.22598702717049832</v>
      </c>
      <c r="K31" s="50">
        <v>0.2219997926208078</v>
      </c>
      <c r="L31" s="50">
        <v>0.13194688312465702</v>
      </c>
      <c r="M31" s="50">
        <v>0.12106990750778211</v>
      </c>
      <c r="N31" s="50">
        <v>1.9107866352191787E-2</v>
      </c>
      <c r="O31" s="53">
        <v>0.25083201554149603</v>
      </c>
      <c r="P31" s="52"/>
      <c r="Q31" s="52"/>
    </row>
    <row r="32" spans="2:17" ht="13.5" thickBot="1" x14ac:dyDescent="0.25">
      <c r="B32" s="65"/>
      <c r="C32" s="29" t="s">
        <v>22</v>
      </c>
      <c r="D32" s="50">
        <v>0.39054639665113922</v>
      </c>
      <c r="E32" s="50">
        <v>0.73206871838420728</v>
      </c>
      <c r="F32" s="50">
        <v>0.28864210625513675</v>
      </c>
      <c r="G32" s="50">
        <v>0.27842390572815651</v>
      </c>
      <c r="H32" s="50">
        <v>0.27700204171685772</v>
      </c>
      <c r="I32" s="50">
        <v>0.24591087095509426</v>
      </c>
      <c r="J32" s="50">
        <v>0.22600318887390897</v>
      </c>
      <c r="K32" s="50">
        <v>0.20656484828768085</v>
      </c>
      <c r="L32" s="50">
        <v>0.18731443643113521</v>
      </c>
      <c r="M32" s="50">
        <v>0.18673966693396146</v>
      </c>
      <c r="N32" s="50">
        <v>0.13522939793496924</v>
      </c>
      <c r="O32" s="53">
        <v>0.26617957201800024</v>
      </c>
      <c r="P32" s="52"/>
      <c r="Q32" s="52"/>
    </row>
    <row r="33" spans="2:28" ht="13.5" thickBot="1" x14ac:dyDescent="0.25">
      <c r="B33" s="26" t="s">
        <v>44</v>
      </c>
      <c r="C33" s="29" t="s">
        <v>44</v>
      </c>
      <c r="D33" s="50">
        <v>0.45290769089658484</v>
      </c>
      <c r="E33" s="50">
        <v>5.9358532987657258</v>
      </c>
      <c r="F33" s="50">
        <v>6.2220713321936758</v>
      </c>
      <c r="G33" s="50">
        <v>7.9072569238456332</v>
      </c>
      <c r="H33" s="50">
        <v>9.2901722263555175</v>
      </c>
      <c r="I33" s="50">
        <v>9.386288314399085</v>
      </c>
      <c r="J33" s="50">
        <v>9.1636844516014566</v>
      </c>
      <c r="K33" s="50">
        <v>8.8013155819302433</v>
      </c>
      <c r="L33" s="50">
        <v>6.9682126467187668</v>
      </c>
      <c r="M33" s="50">
        <v>4.6958279170103916</v>
      </c>
      <c r="N33" s="50">
        <v>1.0763069161503542E-2</v>
      </c>
      <c r="O33" s="50">
        <v>7.7656112350841608</v>
      </c>
      <c r="P33" s="52"/>
      <c r="Q33" s="52"/>
    </row>
    <row r="34" spans="2:28" ht="13.5" thickBot="1" x14ac:dyDescent="0.25">
      <c r="B34" s="26" t="s">
        <v>65</v>
      </c>
      <c r="C34" s="29" t="s">
        <v>65</v>
      </c>
      <c r="D34" s="50">
        <v>2.1741701057525038</v>
      </c>
      <c r="E34" s="50">
        <v>3.1546450560867032</v>
      </c>
      <c r="F34" s="50">
        <v>2.8913581427583033</v>
      </c>
      <c r="G34" s="50">
        <v>2.8815417577303188</v>
      </c>
      <c r="H34" s="50">
        <v>2.9661628767108863</v>
      </c>
      <c r="I34" s="50">
        <v>3.2156918302572071</v>
      </c>
      <c r="J34" s="50">
        <v>3.370155632625377</v>
      </c>
      <c r="K34" s="50">
        <v>3.5328131680933246</v>
      </c>
      <c r="L34" s="50">
        <v>3.5870626384206576</v>
      </c>
      <c r="M34" s="50">
        <v>4.0666966138984382</v>
      </c>
      <c r="N34" s="50">
        <v>0.94605324699497784</v>
      </c>
      <c r="O34" s="50">
        <v>3.0443066738046194</v>
      </c>
      <c r="P34" s="52"/>
      <c r="Q34" s="52"/>
    </row>
    <row r="35" spans="2:28" ht="26.25" thickBot="1" x14ac:dyDescent="0.25">
      <c r="B35" s="25" t="s">
        <v>23</v>
      </c>
      <c r="C35" s="29" t="s">
        <v>23</v>
      </c>
      <c r="D35" s="50">
        <v>2.1230651143073151</v>
      </c>
      <c r="E35" s="50">
        <v>1.559610066283128</v>
      </c>
      <c r="F35" s="50">
        <v>1.045360220636645</v>
      </c>
      <c r="G35" s="50">
        <v>0.80276507062250357</v>
      </c>
      <c r="H35" s="50">
        <v>0.58266535732011382</v>
      </c>
      <c r="I35" s="50">
        <v>0.44305785575236351</v>
      </c>
      <c r="J35" s="50">
        <v>0.39111338238865884</v>
      </c>
      <c r="K35" s="50">
        <v>0.31996609900435785</v>
      </c>
      <c r="L35" s="50">
        <v>0.23786873416792445</v>
      </c>
      <c r="M35" s="50">
        <v>0.22680366067454491</v>
      </c>
      <c r="N35" s="50">
        <v>4.3235230642265886E-2</v>
      </c>
      <c r="O35" s="50">
        <v>0.61773576322702994</v>
      </c>
      <c r="P35" s="52"/>
      <c r="Q35" s="52"/>
    </row>
    <row r="36" spans="2:28" ht="12.75" customHeight="1" x14ac:dyDescent="0.2">
      <c r="B36" s="68" t="s">
        <v>92</v>
      </c>
      <c r="C36" s="29" t="s">
        <v>24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2"/>
      <c r="Q36" s="52"/>
    </row>
    <row r="37" spans="2:28" x14ac:dyDescent="0.2">
      <c r="B37" s="69"/>
      <c r="C37" s="29" t="s">
        <v>25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2"/>
      <c r="Q37" s="52"/>
    </row>
    <row r="38" spans="2:28" ht="12.75" customHeight="1" x14ac:dyDescent="0.2">
      <c r="B38" s="69"/>
      <c r="C38" s="29" t="s">
        <v>81</v>
      </c>
      <c r="D38" s="50">
        <v>0.31462837173599462</v>
      </c>
      <c r="E38" s="50">
        <v>0.4009813424409539</v>
      </c>
      <c r="F38" s="50">
        <v>0.69337085162561851</v>
      </c>
      <c r="G38" s="50">
        <v>0.800525507216854</v>
      </c>
      <c r="H38" s="50">
        <v>0.90445467082959718</v>
      </c>
      <c r="I38" s="50">
        <v>1.0915530233508068</v>
      </c>
      <c r="J38" s="50">
        <v>0.99739401941349359</v>
      </c>
      <c r="K38" s="50">
        <v>1.0632973009912301</v>
      </c>
      <c r="L38" s="50">
        <v>1.3249072840980347</v>
      </c>
      <c r="M38" s="50">
        <v>1.4120569323269518</v>
      </c>
      <c r="N38" s="50">
        <v>1.1678668467124411</v>
      </c>
      <c r="O38" s="50">
        <v>0.93218519025129176</v>
      </c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</row>
    <row r="39" spans="2:28" ht="12.75" customHeight="1" x14ac:dyDescent="0.2">
      <c r="B39" s="69"/>
      <c r="C39" s="29" t="s">
        <v>82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7.2255422583916533E-3</v>
      </c>
      <c r="K39" s="50">
        <v>1.6398494420809203E-2</v>
      </c>
      <c r="L39" s="50">
        <v>5.7518784757346576E-3</v>
      </c>
      <c r="M39" s="50">
        <v>3.262700647460961E-3</v>
      </c>
      <c r="N39" s="50">
        <v>0</v>
      </c>
      <c r="O39" s="50">
        <v>2.791360823166859E-3</v>
      </c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</row>
    <row r="40" spans="2:28" x14ac:dyDescent="0.2">
      <c r="B40" s="69"/>
      <c r="C40" s="29" t="s">
        <v>26</v>
      </c>
      <c r="D40" s="50">
        <v>10.728572143651451</v>
      </c>
      <c r="E40" s="50">
        <v>13.617379613493096</v>
      </c>
      <c r="F40" s="50">
        <v>14.122944234850312</v>
      </c>
      <c r="G40" s="50">
        <v>14.046469025912913</v>
      </c>
      <c r="H40" s="50">
        <v>14.478222122920007</v>
      </c>
      <c r="I40" s="50">
        <v>14.879734001858411</v>
      </c>
      <c r="J40" s="50">
        <v>14.932638816555411</v>
      </c>
      <c r="K40" s="50">
        <v>14.721253247815222</v>
      </c>
      <c r="L40" s="50">
        <v>14.688944262751843</v>
      </c>
      <c r="M40" s="50">
        <v>15.154246532819865</v>
      </c>
      <c r="N40" s="50">
        <v>24.871410482190562</v>
      </c>
      <c r="O40" s="50">
        <v>14.888845477941768</v>
      </c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</row>
    <row r="41" spans="2:28" x14ac:dyDescent="0.2">
      <c r="B41" s="69"/>
      <c r="C41" s="29" t="s">
        <v>27</v>
      </c>
      <c r="D41" s="50">
        <v>1.1561758672875433</v>
      </c>
      <c r="E41" s="50">
        <v>0.45111465555172542</v>
      </c>
      <c r="F41" s="50">
        <v>0.28798359638829846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7.0852408365527419E-2</v>
      </c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</row>
    <row r="42" spans="2:28" x14ac:dyDescent="0.2">
      <c r="B42" s="69"/>
      <c r="C42" s="29" t="s">
        <v>28</v>
      </c>
      <c r="D42" s="50">
        <v>2.6272121488184892</v>
      </c>
      <c r="E42" s="50">
        <v>2.714309969916858</v>
      </c>
      <c r="F42" s="50">
        <v>1.1833573703376252</v>
      </c>
      <c r="G42" s="50">
        <v>0.98626286224439064</v>
      </c>
      <c r="H42" s="50">
        <v>0.84062087669859664</v>
      </c>
      <c r="I42" s="50">
        <v>0.66097587509953937</v>
      </c>
      <c r="J42" s="50">
        <v>0.57025765556252406</v>
      </c>
      <c r="K42" s="50">
        <v>0.50301451081863924</v>
      </c>
      <c r="L42" s="50">
        <v>0.23212482874212634</v>
      </c>
      <c r="M42" s="50">
        <v>0.12737882351081051</v>
      </c>
      <c r="N42" s="50">
        <v>2.3645928510312342E-3</v>
      </c>
      <c r="O42" s="50">
        <v>0.82806280208318106</v>
      </c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</row>
    <row r="43" spans="2:28" x14ac:dyDescent="0.2">
      <c r="B43" s="69"/>
      <c r="C43" s="29" t="s">
        <v>29</v>
      </c>
      <c r="D43" s="50">
        <v>1.9814667922103388</v>
      </c>
      <c r="E43" s="50">
        <v>2.0768198380314393</v>
      </c>
      <c r="F43" s="50">
        <v>3.8053993823185031</v>
      </c>
      <c r="G43" s="50">
        <v>3.2203665970820317</v>
      </c>
      <c r="H43" s="50">
        <v>2.740564427826842</v>
      </c>
      <c r="I43" s="50">
        <v>3.2550222805258531</v>
      </c>
      <c r="J43" s="50">
        <v>3.6780068622647031</v>
      </c>
      <c r="K43" s="50">
        <v>4.0665744589181649</v>
      </c>
      <c r="L43" s="50">
        <v>5.0236492566397537</v>
      </c>
      <c r="M43" s="50">
        <v>5.8939883213563808</v>
      </c>
      <c r="N43" s="50">
        <v>6.2577764267622831</v>
      </c>
      <c r="O43" s="50">
        <v>3.5649963261787669</v>
      </c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</row>
    <row r="44" spans="2:28" x14ac:dyDescent="0.2">
      <c r="B44" s="69"/>
      <c r="C44" s="29" t="s">
        <v>30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</row>
    <row r="45" spans="2:28" x14ac:dyDescent="0.2">
      <c r="B45" s="69"/>
      <c r="C45" s="29" t="s">
        <v>79</v>
      </c>
      <c r="D45" s="50">
        <v>0.67079175245328981</v>
      </c>
      <c r="E45" s="50">
        <v>1.1764517907891401</v>
      </c>
      <c r="F45" s="50">
        <v>0.87001587124860136</v>
      </c>
      <c r="G45" s="50">
        <v>0.83456912400975769</v>
      </c>
      <c r="H45" s="50">
        <v>0.77782357423927839</v>
      </c>
      <c r="I45" s="50">
        <v>0.70239869924041054</v>
      </c>
      <c r="J45" s="50">
        <v>0.66882603979069799</v>
      </c>
      <c r="K45" s="50">
        <v>0.6505071106430681</v>
      </c>
      <c r="L45" s="50">
        <v>0.5192645530748875</v>
      </c>
      <c r="M45" s="50">
        <v>0.45743785009595223</v>
      </c>
      <c r="N45" s="50">
        <v>0.47402790733644179</v>
      </c>
      <c r="O45" s="50">
        <v>0.74057098376188679</v>
      </c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</row>
    <row r="46" spans="2:28" x14ac:dyDescent="0.2">
      <c r="B46" s="69"/>
      <c r="C46" s="29" t="s">
        <v>31</v>
      </c>
      <c r="D46" s="50">
        <v>56.930141070355617</v>
      </c>
      <c r="E46" s="50">
        <v>41.281199736350956</v>
      </c>
      <c r="F46" s="50">
        <v>36.092968516321648</v>
      </c>
      <c r="G46" s="50">
        <v>30.916096443703665</v>
      </c>
      <c r="H46" s="50">
        <v>28.255704080547407</v>
      </c>
      <c r="I46" s="50">
        <v>26.31565085793958</v>
      </c>
      <c r="J46" s="50">
        <v>24.938632579187157</v>
      </c>
      <c r="K46" s="50">
        <v>24.361582315933195</v>
      </c>
      <c r="L46" s="50">
        <v>24.166453558394458</v>
      </c>
      <c r="M46" s="50">
        <v>22.527854972370807</v>
      </c>
      <c r="N46" s="50">
        <v>36.886984585388596</v>
      </c>
      <c r="O46" s="50">
        <v>29.567648939299065</v>
      </c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</row>
    <row r="47" spans="2:28" x14ac:dyDescent="0.2">
      <c r="B47" s="69"/>
      <c r="C47" s="29" t="s">
        <v>32</v>
      </c>
      <c r="D47" s="50">
        <v>0.99465026967049319</v>
      </c>
      <c r="E47" s="50">
        <v>0.36596054502943826</v>
      </c>
      <c r="F47" s="50">
        <v>0.42893641573193347</v>
      </c>
      <c r="G47" s="50">
        <v>0.40570768327770618</v>
      </c>
      <c r="H47" s="50">
        <v>0.43904007787438332</v>
      </c>
      <c r="I47" s="50">
        <v>0.39115591059569099</v>
      </c>
      <c r="J47" s="50">
        <v>0.32159487034188322</v>
      </c>
      <c r="K47" s="50">
        <v>0.3906954730559119</v>
      </c>
      <c r="L47" s="50">
        <v>0.43714649078795853</v>
      </c>
      <c r="M47" s="50">
        <v>0.48284694034024306</v>
      </c>
      <c r="N47" s="50">
        <v>0.30944185137811381</v>
      </c>
      <c r="O47" s="50">
        <v>0.4070924719823516</v>
      </c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</row>
    <row r="48" spans="2:28" ht="13.5" thickBot="1" x14ac:dyDescent="0.25">
      <c r="B48" s="70"/>
      <c r="C48" s="29" t="s">
        <v>88</v>
      </c>
      <c r="D48" s="50">
        <v>0</v>
      </c>
      <c r="E48" s="50">
        <v>0</v>
      </c>
      <c r="F48" s="50">
        <v>0</v>
      </c>
      <c r="G48" s="50">
        <v>0</v>
      </c>
      <c r="H48" s="50">
        <v>3.0280543206201915E-3</v>
      </c>
      <c r="I48" s="50">
        <v>3.152725511275311E-3</v>
      </c>
      <c r="J48" s="50">
        <v>2.3314824951689889E-3</v>
      </c>
      <c r="K48" s="50">
        <v>2.7436579158606452E-3</v>
      </c>
      <c r="L48" s="50">
        <v>5.1127095062111086E-3</v>
      </c>
      <c r="M48" s="50">
        <v>1.0548174836743784E-2</v>
      </c>
      <c r="N48" s="50">
        <v>0</v>
      </c>
      <c r="O48" s="50">
        <v>2.0175565253086917E-3</v>
      </c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</row>
    <row r="49" spans="2:28" ht="15" thickBot="1" x14ac:dyDescent="0.25">
      <c r="B49" s="51" t="s">
        <v>93</v>
      </c>
      <c r="C49" s="29" t="s">
        <v>80</v>
      </c>
      <c r="D49" s="50">
        <v>2.3986773471108678</v>
      </c>
      <c r="E49" s="50">
        <v>2.6816400233335957</v>
      </c>
      <c r="F49" s="50">
        <v>2.8205948645465715</v>
      </c>
      <c r="G49" s="50">
        <v>3.2455385462360806</v>
      </c>
      <c r="H49" s="50">
        <v>3.5978960762594103</v>
      </c>
      <c r="I49" s="50">
        <v>3.814719385344493</v>
      </c>
      <c r="J49" s="50">
        <v>4.0331062712441081</v>
      </c>
      <c r="K49" s="50">
        <v>3.9205674050300021</v>
      </c>
      <c r="L49" s="50">
        <v>4.5490355345562774</v>
      </c>
      <c r="M49" s="50">
        <v>6.1288245666094356</v>
      </c>
      <c r="N49" s="50">
        <v>6.3347320745084472</v>
      </c>
      <c r="O49" s="50">
        <v>3.7270840366130722</v>
      </c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</row>
    <row r="50" spans="2:28" x14ac:dyDescent="0.2">
      <c r="B50" s="10" t="s">
        <v>33</v>
      </c>
      <c r="C50" s="11"/>
      <c r="D50" s="35">
        <v>99.999999999999972</v>
      </c>
      <c r="E50" s="35">
        <v>100.00000000000001</v>
      </c>
      <c r="F50" s="35">
        <v>99.999999999999972</v>
      </c>
      <c r="G50" s="35">
        <v>100.00000000000001</v>
      </c>
      <c r="H50" s="35">
        <v>100</v>
      </c>
      <c r="I50" s="35">
        <v>99.999999999999986</v>
      </c>
      <c r="J50" s="35">
        <v>99.999999999999972</v>
      </c>
      <c r="K50" s="35">
        <v>100</v>
      </c>
      <c r="L50" s="35">
        <v>100.00000000000001</v>
      </c>
      <c r="M50" s="35">
        <v>99.999999999999986</v>
      </c>
      <c r="N50" s="35">
        <v>100.00000000000001</v>
      </c>
      <c r="O50" s="35">
        <v>100</v>
      </c>
      <c r="P50" s="52"/>
      <c r="Q50" s="52"/>
    </row>
    <row r="51" spans="2:28" x14ac:dyDescent="0.2">
      <c r="O51" s="61"/>
    </row>
    <row r="52" spans="2:28" ht="100.9" customHeight="1" x14ac:dyDescent="0.2">
      <c r="B52" s="62" t="s">
        <v>94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</row>
  </sheetData>
  <sortState ref="C9:H30">
    <sortCondition ref="C9:C30"/>
  </sortState>
  <mergeCells count="5">
    <mergeCell ref="B52:N52"/>
    <mergeCell ref="B9:B32"/>
    <mergeCell ref="B5:C5"/>
    <mergeCell ref="B2:M2"/>
    <mergeCell ref="B36:B48"/>
  </mergeCells>
  <phoneticPr fontId="4" type="noConversion"/>
  <conditionalFormatting sqref="C40:C49 E6:N50 D40:D50 O40:O49 C6:C38">
    <cfRule type="cellIs" dxfId="136" priority="22" stopIfTrue="1" operator="equal">
      <formula>0</formula>
    </cfRule>
  </conditionalFormatting>
  <conditionalFormatting sqref="N42:N45">
    <cfRule type="cellIs" dxfId="135" priority="20" stopIfTrue="1" operator="equal">
      <formula>0</formula>
    </cfRule>
  </conditionalFormatting>
  <conditionalFormatting sqref="N46:N49">
    <cfRule type="cellIs" dxfId="134" priority="19" stopIfTrue="1" operator="equal">
      <formula>0</formula>
    </cfRule>
  </conditionalFormatting>
  <conditionalFormatting sqref="D6:D38">
    <cfRule type="cellIs" dxfId="133" priority="13" stopIfTrue="1" operator="equal">
      <formula>0</formula>
    </cfRule>
  </conditionalFormatting>
  <conditionalFormatting sqref="O5">
    <cfRule type="cellIs" dxfId="132" priority="12" stopIfTrue="1" operator="equal">
      <formula>0</formula>
    </cfRule>
  </conditionalFormatting>
  <conditionalFormatting sqref="O6:O38">
    <cfRule type="cellIs" dxfId="131" priority="11" stopIfTrue="1" operator="equal">
      <formula>0</formula>
    </cfRule>
  </conditionalFormatting>
  <conditionalFormatting sqref="O42:O45">
    <cfRule type="cellIs" dxfId="130" priority="10" stopIfTrue="1" operator="equal">
      <formula>0</formula>
    </cfRule>
  </conditionalFormatting>
  <conditionalFormatting sqref="O46:O49">
    <cfRule type="cellIs" dxfId="129" priority="9" stopIfTrue="1" operator="equal">
      <formula>0</formula>
    </cfRule>
  </conditionalFormatting>
  <conditionalFormatting sqref="O50">
    <cfRule type="cellIs" dxfId="128" priority="8" stopIfTrue="1" operator="equal">
      <formula>0</formula>
    </cfRule>
  </conditionalFormatting>
  <conditionalFormatting sqref="C39">
    <cfRule type="cellIs" dxfId="127" priority="4" stopIfTrue="1" operator="equal">
      <formula>0</formula>
    </cfRule>
  </conditionalFormatting>
  <conditionalFormatting sqref="D39">
    <cfRule type="cellIs" dxfId="126" priority="2" stopIfTrue="1" operator="equal">
      <formula>0</formula>
    </cfRule>
  </conditionalFormatting>
  <conditionalFormatting sqref="O39">
    <cfRule type="cellIs" dxfId="125" priority="1" stopIfTrue="1" operator="equal">
      <formula>0</formula>
    </cfRule>
  </conditionalFormatting>
  <printOptions horizontalCentered="1" verticalCentered="1"/>
  <pageMargins left="0.51181102362204722" right="0.51181102362204722" top="0.3" bottom="0.28000000000000003" header="0" footer="0"/>
  <pageSetup scale="7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730D-FC00-403F-B4FC-5F3712B53A78}">
  <sheetPr>
    <tabColor indexed="51"/>
    <pageSetUpPr fitToPage="1"/>
  </sheetPr>
  <dimension ref="B2:O52"/>
  <sheetViews>
    <sheetView showGridLines="0" zoomScale="80" zoomScaleNormal="80" workbookViewId="0"/>
  </sheetViews>
  <sheetFormatPr baseColWidth="10" defaultColWidth="10" defaultRowHeight="12.75" x14ac:dyDescent="0.2"/>
  <cols>
    <col min="1" max="1" width="4.875" customWidth="1"/>
    <col min="2" max="2" width="15.5" customWidth="1"/>
    <col min="3" max="3" width="26.75" bestFit="1" customWidth="1"/>
    <col min="4" max="4" width="8" bestFit="1" customWidth="1"/>
    <col min="5" max="5" width="7.75" bestFit="1" customWidth="1"/>
    <col min="6" max="7" width="8" bestFit="1" customWidth="1"/>
    <col min="8" max="8" width="7.75" bestFit="1" customWidth="1"/>
    <col min="9" max="9" width="8" bestFit="1" customWidth="1"/>
    <col min="10" max="10" width="8.125" customWidth="1"/>
    <col min="11" max="11" width="8" bestFit="1" customWidth="1"/>
    <col min="12" max="12" width="7.875" bestFit="1" customWidth="1"/>
    <col min="13" max="13" width="8" bestFit="1" customWidth="1"/>
    <col min="14" max="14" width="10.625" customWidth="1"/>
    <col min="15" max="15" width="11.25" bestFit="1" customWidth="1"/>
    <col min="17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9" t="s">
        <v>84</v>
      </c>
      <c r="C5" s="80"/>
      <c r="D5" s="12" t="s">
        <v>34</v>
      </c>
      <c r="E5" s="12" t="s">
        <v>85</v>
      </c>
      <c r="F5" s="13" t="s">
        <v>35</v>
      </c>
      <c r="G5" s="12" t="s">
        <v>36</v>
      </c>
      <c r="H5" s="12" t="s">
        <v>37</v>
      </c>
      <c r="I5" s="12" t="s">
        <v>43</v>
      </c>
      <c r="J5" s="12" t="s">
        <v>38</v>
      </c>
      <c r="K5" s="12" t="s">
        <v>45</v>
      </c>
      <c r="L5" s="12" t="s">
        <v>53</v>
      </c>
      <c r="M5" s="13" t="s">
        <v>47</v>
      </c>
      <c r="N5" s="3" t="s">
        <v>84</v>
      </c>
    </row>
    <row r="6" spans="2:15" ht="26.25" thickBot="1" x14ac:dyDescent="0.25">
      <c r="B6" s="1" t="s">
        <v>1</v>
      </c>
      <c r="C6" s="29" t="s">
        <v>1</v>
      </c>
      <c r="D6" s="34">
        <v>9.6909656733978284</v>
      </c>
      <c r="E6" s="34">
        <v>5.6162364073372144</v>
      </c>
      <c r="F6" s="34">
        <v>9.3540921597028337</v>
      </c>
      <c r="G6" s="34">
        <v>13.420773515261155</v>
      </c>
      <c r="H6" s="34">
        <v>8.1828222606680505</v>
      </c>
      <c r="I6" s="34">
        <v>12.245867232664203</v>
      </c>
      <c r="J6" s="34">
        <v>7.5890609872354142</v>
      </c>
      <c r="K6" s="34">
        <v>8.1656340451861631</v>
      </c>
      <c r="L6" s="34">
        <v>8.4369522040310603</v>
      </c>
      <c r="M6" s="34">
        <v>10.155725192363521</v>
      </c>
      <c r="N6" s="34">
        <v>8.5908407664568962</v>
      </c>
      <c r="O6" s="44"/>
    </row>
    <row r="7" spans="2:15" ht="26.25" thickBot="1" x14ac:dyDescent="0.25">
      <c r="B7" s="1" t="s">
        <v>2</v>
      </c>
      <c r="C7" s="29" t="s">
        <v>2</v>
      </c>
      <c r="D7" s="34">
        <v>18.320957741864493</v>
      </c>
      <c r="E7" s="34">
        <v>16.369592566161518</v>
      </c>
      <c r="F7" s="34">
        <v>17.709367157923502</v>
      </c>
      <c r="G7" s="34">
        <v>7.8757991366148712</v>
      </c>
      <c r="H7" s="34">
        <v>19.341983877183129</v>
      </c>
      <c r="I7" s="34">
        <v>17.91765777497422</v>
      </c>
      <c r="J7" s="34">
        <v>15.657782060109355</v>
      </c>
      <c r="K7" s="34">
        <v>12.84357079507944</v>
      </c>
      <c r="L7" s="34">
        <v>15.511820959139792</v>
      </c>
      <c r="M7" s="34">
        <v>16.210449301623385</v>
      </c>
      <c r="N7" s="34">
        <v>16.004381578206782</v>
      </c>
      <c r="O7" s="44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1.5993936769479213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2.8047477405140344</v>
      </c>
      <c r="L8" s="34">
        <v>0</v>
      </c>
      <c r="M8" s="34">
        <v>1.7210437631583433</v>
      </c>
      <c r="N8" s="34">
        <v>0.95430689605944918</v>
      </c>
      <c r="O8" s="44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4"/>
    </row>
    <row r="10" spans="2:15" x14ac:dyDescent="0.2">
      <c r="B10" s="64"/>
      <c r="C10" s="27" t="s">
        <v>4</v>
      </c>
      <c r="D10" s="34">
        <v>1.0050462319026818</v>
      </c>
      <c r="E10" s="34">
        <v>0.81017945979378747</v>
      </c>
      <c r="F10" s="34">
        <v>1.850297246322987</v>
      </c>
      <c r="G10" s="34">
        <v>0</v>
      </c>
      <c r="H10" s="34">
        <v>6.3690781074800459E-2</v>
      </c>
      <c r="I10" s="34">
        <v>9.234161658778401E-3</v>
      </c>
      <c r="J10" s="34">
        <v>0.64295962115017413</v>
      </c>
      <c r="K10" s="34">
        <v>0.17455040928697466</v>
      </c>
      <c r="L10" s="34">
        <v>1.0094413151281456</v>
      </c>
      <c r="M10" s="34">
        <v>0.78218071928965216</v>
      </c>
      <c r="N10" s="34">
        <v>0.87923364275235349</v>
      </c>
      <c r="O10" s="44"/>
    </row>
    <row r="11" spans="2:15" x14ac:dyDescent="0.2">
      <c r="B11" s="64"/>
      <c r="C11" s="27" t="s">
        <v>5</v>
      </c>
      <c r="D11" s="34">
        <v>0</v>
      </c>
      <c r="E11" s="34">
        <v>0.15229580295518896</v>
      </c>
      <c r="F11" s="34">
        <v>4.4277361441447539E-2</v>
      </c>
      <c r="G11" s="34">
        <v>0</v>
      </c>
      <c r="H11" s="34">
        <v>0</v>
      </c>
      <c r="I11" s="34">
        <v>0</v>
      </c>
      <c r="J11" s="34">
        <v>0.23473045267886058</v>
      </c>
      <c r="K11" s="34">
        <v>0.10976330536927785</v>
      </c>
      <c r="L11" s="34">
        <v>0.23415696278195103</v>
      </c>
      <c r="M11" s="34">
        <v>0.15671989955005058</v>
      </c>
      <c r="N11" s="34">
        <v>0.1004308519082996</v>
      </c>
      <c r="O11" s="44"/>
    </row>
    <row r="12" spans="2:15" x14ac:dyDescent="0.2">
      <c r="B12" s="64"/>
      <c r="C12" s="27" t="s">
        <v>6</v>
      </c>
      <c r="D12" s="34">
        <v>1.712032619913392</v>
      </c>
      <c r="E12" s="34">
        <v>3.8470986483081275</v>
      </c>
      <c r="F12" s="34">
        <v>0.62872314475509827</v>
      </c>
      <c r="G12" s="34">
        <v>0</v>
      </c>
      <c r="H12" s="34">
        <v>0</v>
      </c>
      <c r="I12" s="34">
        <v>3.9573412185452281</v>
      </c>
      <c r="J12" s="34">
        <v>0.21856352018202527</v>
      </c>
      <c r="K12" s="34">
        <v>1.5219253698809065</v>
      </c>
      <c r="L12" s="34">
        <v>3.2517095315718927</v>
      </c>
      <c r="M12" s="34">
        <v>1.5478518842059728</v>
      </c>
      <c r="N12" s="34">
        <v>2.0341163520349057</v>
      </c>
      <c r="O12" s="44"/>
    </row>
    <row r="13" spans="2:15" x14ac:dyDescent="0.2">
      <c r="B13" s="64"/>
      <c r="C13" s="27" t="s">
        <v>7</v>
      </c>
      <c r="D13" s="34">
        <v>1.032216669210352</v>
      </c>
      <c r="E13" s="34">
        <v>1.8564617613715659</v>
      </c>
      <c r="F13" s="34">
        <v>2.0477524988656133</v>
      </c>
      <c r="G13" s="34">
        <v>0</v>
      </c>
      <c r="H13" s="34">
        <v>0.29466441817437283</v>
      </c>
      <c r="I13" s="34">
        <v>2.0146152013137639</v>
      </c>
      <c r="J13" s="34">
        <v>1.750460408670276</v>
      </c>
      <c r="K13" s="34">
        <v>1.7266043128670756</v>
      </c>
      <c r="L13" s="34">
        <v>1.5974944855611037</v>
      </c>
      <c r="M13" s="34">
        <v>1.252623002395556</v>
      </c>
      <c r="N13" s="34">
        <v>1.6520536940055233</v>
      </c>
      <c r="O13" s="44"/>
    </row>
    <row r="14" spans="2:15" x14ac:dyDescent="0.2">
      <c r="B14" s="64"/>
      <c r="C14" s="27" t="s">
        <v>8</v>
      </c>
      <c r="D14" s="34">
        <v>0.7503237420976111</v>
      </c>
      <c r="E14" s="34">
        <v>0.7767692053805082</v>
      </c>
      <c r="F14" s="34">
        <v>0.22382403063449327</v>
      </c>
      <c r="G14" s="34">
        <v>0</v>
      </c>
      <c r="H14" s="34">
        <v>7.3185947389362141E-2</v>
      </c>
      <c r="I14" s="34">
        <v>4.205374146704817E-2</v>
      </c>
      <c r="J14" s="34">
        <v>0.28883126904316597</v>
      </c>
      <c r="K14" s="34">
        <v>0.43336963583539367</v>
      </c>
      <c r="L14" s="34">
        <v>0.24837052432461382</v>
      </c>
      <c r="M14" s="34">
        <v>0.38858989943852207</v>
      </c>
      <c r="N14" s="34">
        <v>0.42178884744406908</v>
      </c>
      <c r="O14" s="44"/>
    </row>
    <row r="15" spans="2:15" x14ac:dyDescent="0.2">
      <c r="B15" s="64"/>
      <c r="C15" s="27" t="s">
        <v>9</v>
      </c>
      <c r="D15" s="34">
        <v>0</v>
      </c>
      <c r="E15" s="34">
        <v>4.8350738679902507E-2</v>
      </c>
      <c r="F15" s="34">
        <v>0.27558809150306396</v>
      </c>
      <c r="G15" s="34">
        <v>0</v>
      </c>
      <c r="H15" s="34">
        <v>0</v>
      </c>
      <c r="I15" s="34">
        <v>0</v>
      </c>
      <c r="J15" s="34">
        <v>0</v>
      </c>
      <c r="K15" s="34">
        <v>7.7618334236150541E-2</v>
      </c>
      <c r="L15" s="34">
        <v>0.16063351758770428</v>
      </c>
      <c r="M15" s="34">
        <v>0.29704386291212515</v>
      </c>
      <c r="N15" s="34">
        <v>0.12098592665913536</v>
      </c>
      <c r="O15" s="44"/>
    </row>
    <row r="16" spans="2:15" x14ac:dyDescent="0.2">
      <c r="B16" s="64"/>
      <c r="C16" s="27" t="s">
        <v>10</v>
      </c>
      <c r="D16" s="34">
        <v>0</v>
      </c>
      <c r="E16" s="34">
        <v>2.0860048167617505E-3</v>
      </c>
      <c r="F16" s="34">
        <v>1.5257125370226774E-2</v>
      </c>
      <c r="G16" s="34">
        <v>0</v>
      </c>
      <c r="H16" s="34">
        <v>0</v>
      </c>
      <c r="I16" s="34">
        <v>1.2627342681477456E-2</v>
      </c>
      <c r="J16" s="34">
        <v>0</v>
      </c>
      <c r="K16" s="34">
        <v>0</v>
      </c>
      <c r="L16" s="34">
        <v>1.5441411045356252E-2</v>
      </c>
      <c r="M16" s="34">
        <v>5.2011953769941109E-3</v>
      </c>
      <c r="N16" s="34">
        <v>6.6056450209180427E-3</v>
      </c>
      <c r="O16" s="44"/>
    </row>
    <row r="17" spans="2:15" x14ac:dyDescent="0.2">
      <c r="B17" s="64"/>
      <c r="C17" s="27" t="s">
        <v>11</v>
      </c>
      <c r="D17" s="34">
        <v>1.915418331232533</v>
      </c>
      <c r="E17" s="34">
        <v>9.9969554710707328E-2</v>
      </c>
      <c r="F17" s="34">
        <v>0.79715528603372354</v>
      </c>
      <c r="G17" s="34">
        <v>0</v>
      </c>
      <c r="H17" s="34">
        <v>0.38866466793632004</v>
      </c>
      <c r="I17" s="34">
        <v>4.7049733367568597E-3</v>
      </c>
      <c r="J17" s="34">
        <v>0.2175933121040235</v>
      </c>
      <c r="K17" s="34">
        <v>3.9943840629593275E-2</v>
      </c>
      <c r="L17" s="34">
        <v>0.14720850122412918</v>
      </c>
      <c r="M17" s="34">
        <v>0.12368322700514429</v>
      </c>
      <c r="N17" s="34">
        <v>0.45737527406474798</v>
      </c>
      <c r="O17" s="44"/>
    </row>
    <row r="18" spans="2:15" x14ac:dyDescent="0.2">
      <c r="B18" s="64"/>
      <c r="C18" s="27" t="s">
        <v>12</v>
      </c>
      <c r="D18" s="34">
        <v>6.2782593370771952E-2</v>
      </c>
      <c r="E18" s="34">
        <v>4.9673250597948956E-2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1.601477095697517E-2</v>
      </c>
      <c r="O18" s="44"/>
    </row>
    <row r="19" spans="2:15" x14ac:dyDescent="0.2">
      <c r="B19" s="64"/>
      <c r="C19" s="29" t="s">
        <v>87</v>
      </c>
      <c r="D19" s="34">
        <v>2.6848476164428035</v>
      </c>
      <c r="E19" s="34">
        <v>0.5205755575150357</v>
      </c>
      <c r="F19" s="34">
        <v>3.0943871449920834</v>
      </c>
      <c r="G19" s="34">
        <v>9.2285760680658324</v>
      </c>
      <c r="H19" s="34">
        <v>2.1182721169827894</v>
      </c>
      <c r="I19" s="34">
        <v>1.34376426694069</v>
      </c>
      <c r="J19" s="34">
        <v>5.5054502592553983E-2</v>
      </c>
      <c r="K19" s="34">
        <v>0.5490099100639747</v>
      </c>
      <c r="L19" s="34">
        <v>0.69601876940149343</v>
      </c>
      <c r="M19" s="34">
        <v>1.3483315627662136</v>
      </c>
      <c r="N19" s="34">
        <v>1.635788231545704</v>
      </c>
      <c r="O19" s="44"/>
    </row>
    <row r="20" spans="2:15" x14ac:dyDescent="0.2">
      <c r="B20" s="64"/>
      <c r="C20" s="27" t="s">
        <v>13</v>
      </c>
      <c r="D20" s="34">
        <v>0.48530089003032062</v>
      </c>
      <c r="E20" s="34">
        <v>8.5983276884597462E-2</v>
      </c>
      <c r="F20" s="34">
        <v>8.4548032101264603E-2</v>
      </c>
      <c r="G20" s="34">
        <v>0</v>
      </c>
      <c r="H20" s="34">
        <v>0</v>
      </c>
      <c r="I20" s="34">
        <v>0</v>
      </c>
      <c r="J20" s="34">
        <v>5.3594437077803068E-3</v>
      </c>
      <c r="K20" s="34">
        <v>6.2835112317320471E-3</v>
      </c>
      <c r="L20" s="34">
        <v>3.8809099060162236E-2</v>
      </c>
      <c r="M20" s="34">
        <v>3.3236942152271444E-2</v>
      </c>
      <c r="N20" s="34">
        <v>9.7882941060965123E-2</v>
      </c>
      <c r="O20" s="44"/>
    </row>
    <row r="21" spans="2:15" x14ac:dyDescent="0.2">
      <c r="B21" s="64"/>
      <c r="C21" s="27" t="s">
        <v>14</v>
      </c>
      <c r="D21" s="34">
        <v>0.76162570759929349</v>
      </c>
      <c r="E21" s="34">
        <v>0.55651002537464911</v>
      </c>
      <c r="F21" s="34">
        <v>6.2075888202163379E-2</v>
      </c>
      <c r="G21" s="34">
        <v>9.2324983685897907E-2</v>
      </c>
      <c r="H21" s="34">
        <v>0.90724749700093654</v>
      </c>
      <c r="I21" s="34">
        <v>4.9196614593169256E-2</v>
      </c>
      <c r="J21" s="34">
        <v>0.27483632807284653</v>
      </c>
      <c r="K21" s="34">
        <v>0</v>
      </c>
      <c r="L21" s="34">
        <v>0.48944368829152674</v>
      </c>
      <c r="M21" s="34">
        <v>0.35334583374383594</v>
      </c>
      <c r="N21" s="34">
        <v>0.30663934902882944</v>
      </c>
      <c r="O21" s="44"/>
    </row>
    <row r="22" spans="2:15" x14ac:dyDescent="0.2">
      <c r="B22" s="64"/>
      <c r="C22" s="27" t="s">
        <v>15</v>
      </c>
      <c r="D22" s="34">
        <v>0.69213968333383169</v>
      </c>
      <c r="E22" s="34">
        <v>0.16631279632149973</v>
      </c>
      <c r="F22" s="34">
        <v>0.82735850535787825</v>
      </c>
      <c r="G22" s="34">
        <v>0.53363658996855179</v>
      </c>
      <c r="H22" s="34">
        <v>0</v>
      </c>
      <c r="I22" s="34">
        <v>0</v>
      </c>
      <c r="J22" s="34">
        <v>0.21059935559511136</v>
      </c>
      <c r="K22" s="34">
        <v>6.1196460271754891E-2</v>
      </c>
      <c r="L22" s="34">
        <v>1.4292577332026939</v>
      </c>
      <c r="M22" s="34">
        <v>0.65579767869559791</v>
      </c>
      <c r="N22" s="34">
        <v>0.53412795737743057</v>
      </c>
      <c r="O22" s="44"/>
    </row>
    <row r="23" spans="2:15" x14ac:dyDescent="0.2">
      <c r="B23" s="64"/>
      <c r="C23" s="27" t="s">
        <v>64</v>
      </c>
      <c r="D23" s="34">
        <v>0</v>
      </c>
      <c r="E23" s="34">
        <v>1.3553705606940506E-2</v>
      </c>
      <c r="F23" s="34">
        <v>0.17548487403568602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4.0660794719444386E-2</v>
      </c>
      <c r="O23" s="44"/>
    </row>
    <row r="24" spans="2:15" x14ac:dyDescent="0.2">
      <c r="B24" s="64"/>
      <c r="C24" s="27" t="s">
        <v>16</v>
      </c>
      <c r="D24" s="34">
        <v>2.4231108126412262</v>
      </c>
      <c r="E24" s="34">
        <v>1.2077628467861046</v>
      </c>
      <c r="F24" s="34">
        <v>5.593899237667121</v>
      </c>
      <c r="G24" s="34">
        <v>4.0469937303289472</v>
      </c>
      <c r="H24" s="34">
        <v>2.8822776597633206</v>
      </c>
      <c r="I24" s="34">
        <v>2.9729532697559087</v>
      </c>
      <c r="J24" s="34">
        <v>1.4193818824092963</v>
      </c>
      <c r="K24" s="34">
        <v>0.35188390156612215</v>
      </c>
      <c r="L24" s="34">
        <v>2.2768480040201609</v>
      </c>
      <c r="M24" s="34">
        <v>1.2267419839426688</v>
      </c>
      <c r="N24" s="34">
        <v>2.444913066031575</v>
      </c>
      <c r="O24" s="44"/>
    </row>
    <row r="25" spans="2:15" x14ac:dyDescent="0.2">
      <c r="B25" s="64"/>
      <c r="C25" s="27" t="s">
        <v>46</v>
      </c>
      <c r="D25" s="34">
        <v>4.2592396479012161E-2</v>
      </c>
      <c r="E25" s="34">
        <v>1.0484815693429194E-2</v>
      </c>
      <c r="F25" s="34">
        <v>0.43063847103160691</v>
      </c>
      <c r="G25" s="34">
        <v>4.8421878540695046E-2</v>
      </c>
      <c r="H25" s="34">
        <v>0.12717112124530189</v>
      </c>
      <c r="I25" s="34">
        <v>0</v>
      </c>
      <c r="J25" s="34">
        <v>2.9497516952636468E-2</v>
      </c>
      <c r="K25" s="34">
        <v>0</v>
      </c>
      <c r="L25" s="34">
        <v>9.2320623034810659E-3</v>
      </c>
      <c r="M25" s="34">
        <v>8.8341770237786842E-3</v>
      </c>
      <c r="N25" s="34">
        <v>0.10610507389119163</v>
      </c>
      <c r="O25" s="44"/>
    </row>
    <row r="26" spans="2:15" x14ac:dyDescent="0.2">
      <c r="B26" s="64"/>
      <c r="C26" s="27" t="s">
        <v>17</v>
      </c>
      <c r="D26" s="34">
        <v>6.2421339889126209E-2</v>
      </c>
      <c r="E26" s="34">
        <v>0.2327568581074824</v>
      </c>
      <c r="F26" s="34">
        <v>0.51503376529939282</v>
      </c>
      <c r="G26" s="34">
        <v>0</v>
      </c>
      <c r="H26" s="34">
        <v>0.17075878812552123</v>
      </c>
      <c r="I26" s="34">
        <v>5.5812470185276353E-2</v>
      </c>
      <c r="J26" s="34">
        <v>1.7052045140995627E-2</v>
      </c>
      <c r="K26" s="34">
        <v>0.60538786066435724</v>
      </c>
      <c r="L26" s="34">
        <v>0.38068611114225737</v>
      </c>
      <c r="M26" s="34">
        <v>0.5269387291648665</v>
      </c>
      <c r="N26" s="34">
        <v>0.36948774520866684</v>
      </c>
      <c r="O26" s="44"/>
    </row>
    <row r="27" spans="2:15" x14ac:dyDescent="0.2">
      <c r="B27" s="64"/>
      <c r="C27" s="27" t="s">
        <v>18</v>
      </c>
      <c r="D27" s="34">
        <v>0</v>
      </c>
      <c r="E27" s="34">
        <v>0.12495955561118714</v>
      </c>
      <c r="F27" s="34">
        <v>0</v>
      </c>
      <c r="G27" s="34">
        <v>0</v>
      </c>
      <c r="H27" s="34">
        <v>0</v>
      </c>
      <c r="I27" s="34">
        <v>0.13406071620970372</v>
      </c>
      <c r="J27" s="34">
        <v>0.60967204135369601</v>
      </c>
      <c r="K27" s="34">
        <v>0.1707988884338536</v>
      </c>
      <c r="L27" s="34">
        <v>0.22795167673280459</v>
      </c>
      <c r="M27" s="34">
        <v>0</v>
      </c>
      <c r="N27" s="34">
        <v>0.10079550070282134</v>
      </c>
      <c r="O27" s="44"/>
    </row>
    <row r="28" spans="2:15" x14ac:dyDescent="0.2">
      <c r="B28" s="64"/>
      <c r="C28" s="27" t="s">
        <v>19</v>
      </c>
      <c r="D28" s="34">
        <v>0</v>
      </c>
      <c r="E28" s="34">
        <v>4.0528719144771949E-3</v>
      </c>
      <c r="F28" s="34">
        <v>0.28937668498998009</v>
      </c>
      <c r="G28" s="34">
        <v>0</v>
      </c>
      <c r="H28" s="34">
        <v>0</v>
      </c>
      <c r="I28" s="34">
        <v>4.4154411536302752E-3</v>
      </c>
      <c r="J28" s="34">
        <v>0.16136405104751902</v>
      </c>
      <c r="K28" s="34">
        <v>0</v>
      </c>
      <c r="L28" s="34">
        <v>0.2464489949880326</v>
      </c>
      <c r="M28" s="34">
        <v>1.2075100621391371E-3</v>
      </c>
      <c r="N28" s="34">
        <v>9.7862255761796121E-2</v>
      </c>
      <c r="O28" s="44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4"/>
    </row>
    <row r="30" spans="2:15" x14ac:dyDescent="0.2">
      <c r="B30" s="64"/>
      <c r="C30" s="27" t="s">
        <v>20</v>
      </c>
      <c r="D30" s="34">
        <v>0.35034557141289457</v>
      </c>
      <c r="E30" s="34">
        <v>0.40387002722979465</v>
      </c>
      <c r="F30" s="34">
        <v>2.3076970871640299</v>
      </c>
      <c r="G30" s="34">
        <v>0.27955468027380709</v>
      </c>
      <c r="H30" s="34">
        <v>0.84018386366736131</v>
      </c>
      <c r="I30" s="34">
        <v>1.1261636943523801E-2</v>
      </c>
      <c r="J30" s="34">
        <v>0.33099409716998107</v>
      </c>
      <c r="K30" s="34">
        <v>0.32082176528455125</v>
      </c>
      <c r="L30" s="34">
        <v>1.4784551316833427</v>
      </c>
      <c r="M30" s="34">
        <v>1.2235994181639835</v>
      </c>
      <c r="N30" s="34">
        <v>0.96280714321110272</v>
      </c>
      <c r="O30" s="44"/>
    </row>
    <row r="31" spans="2:15" x14ac:dyDescent="0.2">
      <c r="B31" s="64"/>
      <c r="C31" s="27" t="s">
        <v>21</v>
      </c>
      <c r="D31" s="34">
        <v>0.10727769257248589</v>
      </c>
      <c r="E31" s="34">
        <v>6.3241713604350186E-2</v>
      </c>
      <c r="F31" s="34">
        <v>0.29117540082541221</v>
      </c>
      <c r="G31" s="34">
        <v>0</v>
      </c>
      <c r="H31" s="34">
        <v>0.41782646453160271</v>
      </c>
      <c r="I31" s="34">
        <v>2.9738913097397089E-2</v>
      </c>
      <c r="J31" s="34">
        <v>0.1364797553747836</v>
      </c>
      <c r="K31" s="34">
        <v>9.8487873396671498E-3</v>
      </c>
      <c r="L31" s="34">
        <v>0.23933863310742226</v>
      </c>
      <c r="M31" s="34">
        <v>1.080776008509775E-2</v>
      </c>
      <c r="N31" s="34">
        <v>0.13194688312465702</v>
      </c>
      <c r="O31" s="44"/>
    </row>
    <row r="32" spans="2:15" ht="13.5" thickBot="1" x14ac:dyDescent="0.25">
      <c r="B32" s="64"/>
      <c r="C32" s="27" t="s">
        <v>22</v>
      </c>
      <c r="D32" s="34">
        <v>9.0803848511625346E-2</v>
      </c>
      <c r="E32" s="34">
        <v>5.9157390774151983E-2</v>
      </c>
      <c r="F32" s="34">
        <v>0.58249717882035046</v>
      </c>
      <c r="G32" s="34">
        <v>8.6823635453014865E-3</v>
      </c>
      <c r="H32" s="34">
        <v>0</v>
      </c>
      <c r="I32" s="34">
        <v>4.9655701878299048E-2</v>
      </c>
      <c r="J32" s="34">
        <v>0.16883616787835573</v>
      </c>
      <c r="K32" s="34">
        <v>3.0487752571522347E-2</v>
      </c>
      <c r="L32" s="34">
        <v>0.19211460250831469</v>
      </c>
      <c r="M32" s="34">
        <v>6.7707790672648593E-2</v>
      </c>
      <c r="N32" s="34">
        <v>0.18731443643113521</v>
      </c>
      <c r="O32" s="44"/>
    </row>
    <row r="33" spans="2:15" ht="13.5" thickBot="1" x14ac:dyDescent="0.25">
      <c r="B33" s="28" t="s">
        <v>44</v>
      </c>
      <c r="C33" s="27" t="s">
        <v>44</v>
      </c>
      <c r="D33" s="34">
        <v>6.7978799240884191</v>
      </c>
      <c r="E33" s="34">
        <v>9.6273954175573699</v>
      </c>
      <c r="F33" s="34">
        <v>8.9363107506330373</v>
      </c>
      <c r="G33" s="34">
        <v>0.67615890290699343</v>
      </c>
      <c r="H33" s="34">
        <v>6.6414732652172237</v>
      </c>
      <c r="I33" s="34">
        <v>4.9899401532740084</v>
      </c>
      <c r="J33" s="34">
        <v>5.2021315589770385</v>
      </c>
      <c r="K33" s="34">
        <v>2.1807566765181559</v>
      </c>
      <c r="L33" s="34">
        <v>9.6755411425546409</v>
      </c>
      <c r="M33" s="34">
        <v>7.2137260868763127</v>
      </c>
      <c r="N33" s="34">
        <v>6.9682126467187668</v>
      </c>
      <c r="O33" s="44"/>
    </row>
    <row r="34" spans="2:15" ht="13.5" thickBot="1" x14ac:dyDescent="0.25">
      <c r="B34" s="26" t="s">
        <v>65</v>
      </c>
      <c r="C34" s="27" t="s">
        <v>65</v>
      </c>
      <c r="D34" s="34">
        <v>2.4733672228280654</v>
      </c>
      <c r="E34" s="34">
        <v>1.9040471528570937</v>
      </c>
      <c r="F34" s="34">
        <v>7.4736398289519768</v>
      </c>
      <c r="G34" s="34">
        <v>2.6381050004602926</v>
      </c>
      <c r="H34" s="34">
        <v>0.58273749689780829</v>
      </c>
      <c r="I34" s="34">
        <v>2.986796203526815</v>
      </c>
      <c r="J34" s="34">
        <v>2.9399623455973858</v>
      </c>
      <c r="K34" s="34">
        <v>2.3374413048663225</v>
      </c>
      <c r="L34" s="34">
        <v>3.3412812418623461</v>
      </c>
      <c r="M34" s="34">
        <v>3.2813785896036665</v>
      </c>
      <c r="N34" s="34">
        <v>3.5870626384206576</v>
      </c>
      <c r="O34" s="44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0.18342811951527563</v>
      </c>
      <c r="F35" s="34">
        <v>0</v>
      </c>
      <c r="G35" s="34">
        <v>6.2942804555349454</v>
      </c>
      <c r="H35" s="34">
        <v>2.0886238919678297E-2</v>
      </c>
      <c r="I35" s="34">
        <v>1.2995155374242922</v>
      </c>
      <c r="J35" s="34">
        <v>1.3010376150797203</v>
      </c>
      <c r="K35" s="34">
        <v>1.0449853775525863E-2</v>
      </c>
      <c r="L35" s="34">
        <v>6.4850119228634373E-3</v>
      </c>
      <c r="M35" s="34">
        <v>5.7135921203499168E-2</v>
      </c>
      <c r="N35" s="34">
        <v>0.23786873416792445</v>
      </c>
      <c r="O35" s="44"/>
    </row>
    <row r="36" spans="2:15" ht="12.75" customHeight="1" x14ac:dyDescent="0.2">
      <c r="B36" s="68" t="s">
        <v>92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4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4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6.3704873428217832</v>
      </c>
      <c r="L38" s="34">
        <v>0</v>
      </c>
      <c r="M38" s="34">
        <v>0</v>
      </c>
      <c r="N38" s="34">
        <v>1.3249072840980347</v>
      </c>
      <c r="O38" s="44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0.11324012500428672</v>
      </c>
      <c r="J39" s="34">
        <v>0</v>
      </c>
      <c r="K39" s="34">
        <v>0</v>
      </c>
      <c r="L39" s="34">
        <v>0</v>
      </c>
      <c r="M39" s="34">
        <v>0</v>
      </c>
      <c r="N39" s="34">
        <v>5.7518784757346576E-3</v>
      </c>
      <c r="O39" s="44"/>
    </row>
    <row r="40" spans="2:15" x14ac:dyDescent="0.2">
      <c r="B40" s="69"/>
      <c r="C40" s="27" t="s">
        <v>26</v>
      </c>
      <c r="D40" s="34">
        <v>16.801370131017908</v>
      </c>
      <c r="E40" s="34">
        <v>20.12351984495271</v>
      </c>
      <c r="F40" s="34">
        <v>13.934181633125634</v>
      </c>
      <c r="G40" s="34">
        <v>10.482070764658285</v>
      </c>
      <c r="H40" s="34">
        <v>28.203024084156976</v>
      </c>
      <c r="I40" s="34">
        <v>16.605790039811382</v>
      </c>
      <c r="J40" s="34">
        <v>25.66679860076438</v>
      </c>
      <c r="K40" s="34">
        <v>8.3450223943041877</v>
      </c>
      <c r="L40" s="34">
        <v>13.1265086036568</v>
      </c>
      <c r="M40" s="34">
        <v>16.143166336011479</v>
      </c>
      <c r="N40" s="34">
        <v>14.688944262751843</v>
      </c>
      <c r="O40" s="44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4"/>
    </row>
    <row r="42" spans="2:15" x14ac:dyDescent="0.2">
      <c r="B42" s="69"/>
      <c r="C42" s="27" t="s">
        <v>28</v>
      </c>
      <c r="D42" s="34">
        <v>4.8948441191193903E-2</v>
      </c>
      <c r="E42" s="34">
        <v>0.34057350264592162</v>
      </c>
      <c r="F42" s="34">
        <v>0</v>
      </c>
      <c r="G42" s="34">
        <v>0</v>
      </c>
      <c r="H42" s="34">
        <v>0</v>
      </c>
      <c r="I42" s="34">
        <v>2.1865707321726915E-3</v>
      </c>
      <c r="J42" s="34">
        <v>6.7412476326176446E-2</v>
      </c>
      <c r="K42" s="34">
        <v>1.7600617109324462E-2</v>
      </c>
      <c r="L42" s="34">
        <v>1.2467026105600325</v>
      </c>
      <c r="M42" s="34">
        <v>1.04128542349873E-2</v>
      </c>
      <c r="N42" s="34">
        <v>0.23212482874212634</v>
      </c>
      <c r="O42" s="44"/>
    </row>
    <row r="43" spans="2:15" x14ac:dyDescent="0.2">
      <c r="B43" s="69"/>
      <c r="C43" s="27" t="s">
        <v>29</v>
      </c>
      <c r="D43" s="34">
        <v>1.4533981282071222</v>
      </c>
      <c r="E43" s="34">
        <v>4.0877046786106117</v>
      </c>
      <c r="F43" s="34">
        <v>3.6655323329115551E-2</v>
      </c>
      <c r="G43" s="34">
        <v>25.141520484420088</v>
      </c>
      <c r="H43" s="34">
        <v>4.0540383630231362</v>
      </c>
      <c r="I43" s="34">
        <v>1.2488445524364364</v>
      </c>
      <c r="J43" s="34">
        <v>4.112722761681133</v>
      </c>
      <c r="K43" s="34">
        <v>13.129494430950666</v>
      </c>
      <c r="L43" s="34">
        <v>3.8542136612082807</v>
      </c>
      <c r="M43" s="34">
        <v>4.5298432602632364</v>
      </c>
      <c r="N43" s="34">
        <v>5.0236492566397537</v>
      </c>
      <c r="O43" s="44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4"/>
    </row>
    <row r="45" spans="2:15" x14ac:dyDescent="0.2">
      <c r="B45" s="69"/>
      <c r="C45" s="27" t="s">
        <v>79</v>
      </c>
      <c r="D45" s="34">
        <v>0.23726839924526266</v>
      </c>
      <c r="E45" s="34">
        <v>0.13367348636216089</v>
      </c>
      <c r="F45" s="34">
        <v>1.6517877223705724</v>
      </c>
      <c r="G45" s="34">
        <v>0</v>
      </c>
      <c r="H45" s="34">
        <v>0</v>
      </c>
      <c r="I45" s="34">
        <v>0.1937577904055201</v>
      </c>
      <c r="J45" s="34">
        <v>0.48380493516811734</v>
      </c>
      <c r="K45" s="34">
        <v>0.1768397908458077</v>
      </c>
      <c r="L45" s="34">
        <v>0.41094561375689109</v>
      </c>
      <c r="M45" s="34">
        <v>5.1118911496012803E-2</v>
      </c>
      <c r="N45" s="34">
        <v>0.5192645530748875</v>
      </c>
      <c r="O45" s="44"/>
    </row>
    <row r="46" spans="2:15" x14ac:dyDescent="0.2">
      <c r="B46" s="69"/>
      <c r="C46" s="27" t="s">
        <v>31</v>
      </c>
      <c r="D46" s="34">
        <v>23.240113304780088</v>
      </c>
      <c r="E46" s="34">
        <v>27.430743961654596</v>
      </c>
      <c r="F46" s="34">
        <v>16.115413560298457</v>
      </c>
      <c r="G46" s="34">
        <v>15.948551001059123</v>
      </c>
      <c r="H46" s="34">
        <v>19.199058124434636</v>
      </c>
      <c r="I46" s="34">
        <v>25.671323145283399</v>
      </c>
      <c r="J46" s="34">
        <v>24.391327865464103</v>
      </c>
      <c r="K46" s="34">
        <v>31.654190378419006</v>
      </c>
      <c r="L46" s="34">
        <v>24.547643486504725</v>
      </c>
      <c r="M46" s="34">
        <v>21.376069635699732</v>
      </c>
      <c r="N46" s="34">
        <v>24.166453558394458</v>
      </c>
      <c r="O46" s="44"/>
    </row>
    <row r="47" spans="2:15" x14ac:dyDescent="0.2">
      <c r="B47" s="69"/>
      <c r="C47" s="27" t="s">
        <v>32</v>
      </c>
      <c r="D47" s="34">
        <v>0</v>
      </c>
      <c r="E47" s="34">
        <v>0.22739083447203601</v>
      </c>
      <c r="F47" s="34">
        <v>0</v>
      </c>
      <c r="G47" s="34">
        <v>0</v>
      </c>
      <c r="H47" s="34">
        <v>0</v>
      </c>
      <c r="I47" s="34">
        <v>0</v>
      </c>
      <c r="J47" s="34">
        <v>1.1237045313911205</v>
      </c>
      <c r="K47" s="34">
        <v>1.3681700673955575</v>
      </c>
      <c r="L47" s="34">
        <v>0.76883244782905624</v>
      </c>
      <c r="M47" s="34">
        <v>4.121296081949292E-3</v>
      </c>
      <c r="N47" s="34">
        <v>0.43714649078795853</v>
      </c>
      <c r="O47" s="44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3.9489577409233929E-2</v>
      </c>
      <c r="M48" s="34">
        <v>0</v>
      </c>
      <c r="N48" s="34">
        <v>5.1127095062111086E-3</v>
      </c>
      <c r="O48" s="44"/>
    </row>
    <row r="49" spans="2:15" ht="15" thickBot="1" x14ac:dyDescent="0.25">
      <c r="B49" s="51" t="s">
        <v>93</v>
      </c>
      <c r="C49" s="27" t="s">
        <v>80</v>
      </c>
      <c r="D49" s="34">
        <v>6.7574452867396246</v>
      </c>
      <c r="E49" s="34">
        <v>1.2641944828873903</v>
      </c>
      <c r="F49" s="34">
        <v>4.6515048082512465</v>
      </c>
      <c r="G49" s="34">
        <v>3.2845504446752045</v>
      </c>
      <c r="H49" s="34">
        <v>5.4900329636076606</v>
      </c>
      <c r="I49" s="34">
        <v>6.0336452047026086</v>
      </c>
      <c r="J49" s="34">
        <v>4.6919884910819434</v>
      </c>
      <c r="K49" s="34">
        <v>4.4061005166811213</v>
      </c>
      <c r="L49" s="34">
        <v>4.6645226838976868</v>
      </c>
      <c r="M49" s="34">
        <v>9.2353657747367492</v>
      </c>
      <c r="N49" s="34">
        <v>4.5490355345562774</v>
      </c>
      <c r="O49" s="44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100.00000000000001</v>
      </c>
      <c r="O50" s="44"/>
    </row>
    <row r="52" spans="2:15" ht="127.5" customHeight="1" x14ac:dyDescent="0.2">
      <c r="B52" s="62" t="s">
        <v>91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C6 D6:K7 D8:N38 D40:N50">
    <cfRule type="cellIs" dxfId="46" priority="12" stopIfTrue="1" operator="equal">
      <formula>0</formula>
    </cfRule>
  </conditionalFormatting>
  <conditionalFormatting sqref="C7">
    <cfRule type="cellIs" dxfId="45" priority="11" stopIfTrue="1" operator="equal">
      <formula>0</formula>
    </cfRule>
  </conditionalFormatting>
  <conditionalFormatting sqref="C35">
    <cfRule type="cellIs" dxfId="44" priority="10" stopIfTrue="1" operator="equal">
      <formula>0</formula>
    </cfRule>
  </conditionalFormatting>
  <conditionalFormatting sqref="M6:N6">
    <cfRule type="cellIs" dxfId="43" priority="9" stopIfTrue="1" operator="equal">
      <formula>0</formula>
    </cfRule>
  </conditionalFormatting>
  <conditionalFormatting sqref="L6">
    <cfRule type="cellIs" dxfId="42" priority="8" stopIfTrue="1" operator="equal">
      <formula>0</formula>
    </cfRule>
  </conditionalFormatting>
  <conditionalFormatting sqref="M7:N7">
    <cfRule type="cellIs" dxfId="41" priority="7" stopIfTrue="1" operator="equal">
      <formula>0</formula>
    </cfRule>
  </conditionalFormatting>
  <conditionalFormatting sqref="L7">
    <cfRule type="cellIs" dxfId="40" priority="6" stopIfTrue="1" operator="equal">
      <formula>0</formula>
    </cfRule>
  </conditionalFormatting>
  <conditionalFormatting sqref="C19">
    <cfRule type="cellIs" dxfId="39" priority="5" stopIfTrue="1" operator="equal">
      <formula>0</formula>
    </cfRule>
  </conditionalFormatting>
  <conditionalFormatting sqref="D39:N39">
    <cfRule type="cellIs" dxfId="38" priority="4" stopIfTrue="1" operator="equal">
      <formula>0</formula>
    </cfRule>
  </conditionalFormatting>
  <conditionalFormatting sqref="C39">
    <cfRule type="cellIs" dxfId="37" priority="3" stopIfTrue="1" operator="equal">
      <formula>0</formula>
    </cfRule>
  </conditionalFormatting>
  <conditionalFormatting sqref="C48">
    <cfRule type="cellIs" dxfId="36" priority="2" stopIfTrue="1" operator="equal">
      <formula>0</formula>
    </cfRule>
  </conditionalFormatting>
  <conditionalFormatting sqref="C37">
    <cfRule type="cellIs" dxfId="35" priority="1" stopIfTrue="1" operator="equal">
      <formula>0</formula>
    </cfRule>
  </conditionalFormatting>
  <printOptions horizontalCentered="1" verticalCentered="1"/>
  <pageMargins left="0.51181102362204722" right="0.51181102362204722" top="0.32" bottom="0.2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>
    <tabColor indexed="51"/>
    <pageSetUpPr fitToPage="1"/>
  </sheetPr>
  <dimension ref="B2:O52"/>
  <sheetViews>
    <sheetView showGridLines="0" zoomScale="85" zoomScaleNormal="85" workbookViewId="0"/>
  </sheetViews>
  <sheetFormatPr baseColWidth="10" defaultColWidth="10" defaultRowHeight="12.75" x14ac:dyDescent="0.2"/>
  <cols>
    <col min="1" max="1" width="4.875" customWidth="1"/>
    <col min="2" max="2" width="15.75" customWidth="1"/>
    <col min="3" max="3" width="26.75" bestFit="1" customWidth="1"/>
    <col min="4" max="4" width="8" bestFit="1" customWidth="1"/>
    <col min="5" max="6" width="7.875" bestFit="1" customWidth="1"/>
    <col min="7" max="9" width="8" bestFit="1" customWidth="1"/>
    <col min="10" max="10" width="8.125" customWidth="1"/>
    <col min="11" max="12" width="8" bestFit="1" customWidth="1"/>
    <col min="13" max="13" width="10.5" customWidth="1"/>
    <col min="14" max="14" width="10.625" customWidth="1"/>
    <col min="15" max="15" width="12.375" bestFit="1" customWidth="1"/>
    <col min="17" max="17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x14ac:dyDescent="0.2">
      <c r="B5" s="71" t="s">
        <v>77</v>
      </c>
      <c r="C5" s="72"/>
      <c r="D5" s="23" t="s">
        <v>34</v>
      </c>
      <c r="E5" s="23" t="s">
        <v>85</v>
      </c>
      <c r="F5" s="24" t="s">
        <v>35</v>
      </c>
      <c r="G5" s="23" t="s">
        <v>36</v>
      </c>
      <c r="H5" s="23" t="s">
        <v>37</v>
      </c>
      <c r="I5" s="23" t="s">
        <v>43</v>
      </c>
      <c r="J5" s="23" t="s">
        <v>38</v>
      </c>
      <c r="K5" s="23" t="s">
        <v>45</v>
      </c>
      <c r="L5" s="23" t="s">
        <v>53</v>
      </c>
      <c r="M5" s="24" t="s">
        <v>47</v>
      </c>
      <c r="N5" s="22" t="s">
        <v>77</v>
      </c>
    </row>
    <row r="6" spans="2:15" ht="26.25" thickBot="1" x14ac:dyDescent="0.25">
      <c r="B6" s="1" t="s">
        <v>1</v>
      </c>
      <c r="C6" s="29" t="s">
        <v>1</v>
      </c>
      <c r="D6" s="34">
        <v>8.7154259046418101</v>
      </c>
      <c r="E6" s="34">
        <v>6.028162150642169</v>
      </c>
      <c r="F6" s="34">
        <v>8.7474106267720266</v>
      </c>
      <c r="G6" s="34">
        <v>10.099527432216007</v>
      </c>
      <c r="H6" s="34">
        <v>7.8409757240788815</v>
      </c>
      <c r="I6" s="34">
        <v>12.173544748263421</v>
      </c>
      <c r="J6" s="34">
        <v>7.7176504999107793</v>
      </c>
      <c r="K6" s="34">
        <v>8.2453503413354117</v>
      </c>
      <c r="L6" s="34">
        <v>8.8874514471264856</v>
      </c>
      <c r="M6" s="34">
        <v>10.251635630210657</v>
      </c>
      <c r="N6" s="34">
        <v>8.6727752750334783</v>
      </c>
      <c r="O6" s="45"/>
    </row>
    <row r="7" spans="2:15" ht="26.25" thickBot="1" x14ac:dyDescent="0.25">
      <c r="B7" s="21" t="s">
        <v>2</v>
      </c>
      <c r="C7" s="29" t="s">
        <v>2</v>
      </c>
      <c r="D7" s="34">
        <v>17.994089175863447</v>
      </c>
      <c r="E7" s="34">
        <v>16.700002439256156</v>
      </c>
      <c r="F7" s="34">
        <v>17.641964775703403</v>
      </c>
      <c r="G7" s="34">
        <v>6.3584151470682668</v>
      </c>
      <c r="H7" s="34">
        <v>19.143653083732993</v>
      </c>
      <c r="I7" s="34">
        <v>17.788899202758969</v>
      </c>
      <c r="J7" s="34">
        <v>15.551370083426225</v>
      </c>
      <c r="K7" s="34">
        <v>13.088808534574085</v>
      </c>
      <c r="L7" s="34">
        <v>16.476331858260806</v>
      </c>
      <c r="M7" s="34">
        <v>15.964331164223022</v>
      </c>
      <c r="N7" s="34">
        <v>16.294489635930333</v>
      </c>
      <c r="O7" s="45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1.4940074546143609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2.7858138161270474</v>
      </c>
      <c r="L8" s="34">
        <v>0</v>
      </c>
      <c r="M8" s="34">
        <v>1.7193057045119837</v>
      </c>
      <c r="N8" s="34">
        <v>0.73021598436168156</v>
      </c>
      <c r="O8" s="45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5"/>
    </row>
    <row r="10" spans="2:15" x14ac:dyDescent="0.2">
      <c r="B10" s="64"/>
      <c r="C10" s="27" t="s">
        <v>4</v>
      </c>
      <c r="D10" s="34">
        <v>0.88584730045408833</v>
      </c>
      <c r="E10" s="34">
        <v>0.68740233058592848</v>
      </c>
      <c r="F10" s="34">
        <v>1.6278824791901201</v>
      </c>
      <c r="G10" s="34">
        <v>0</v>
      </c>
      <c r="H10" s="34">
        <v>0.13757691800947172</v>
      </c>
      <c r="I10" s="34">
        <v>5.8328825677663228E-3</v>
      </c>
      <c r="J10" s="34">
        <v>0.93772132404766517</v>
      </c>
      <c r="K10" s="34">
        <v>0.16011562049611969</v>
      </c>
      <c r="L10" s="34">
        <v>0.96897691099233407</v>
      </c>
      <c r="M10" s="34">
        <v>0.39891171105902584</v>
      </c>
      <c r="N10" s="34">
        <v>0.89483421901821913</v>
      </c>
      <c r="O10" s="45"/>
    </row>
    <row r="11" spans="2:15" x14ac:dyDescent="0.2">
      <c r="B11" s="64"/>
      <c r="C11" s="27" t="s">
        <v>5</v>
      </c>
      <c r="D11" s="34">
        <v>0</v>
      </c>
      <c r="E11" s="34">
        <v>0.23280315873162807</v>
      </c>
      <c r="F11" s="34">
        <v>6.5289007029992033E-2</v>
      </c>
      <c r="G11" s="34">
        <v>0</v>
      </c>
      <c r="H11" s="34">
        <v>0</v>
      </c>
      <c r="I11" s="34">
        <v>0</v>
      </c>
      <c r="J11" s="34">
        <v>0.12005435603095133</v>
      </c>
      <c r="K11" s="34">
        <v>0.10774326689702135</v>
      </c>
      <c r="L11" s="34">
        <v>0.49627619071455292</v>
      </c>
      <c r="M11" s="34">
        <v>0.34495231373738333</v>
      </c>
      <c r="N11" s="34">
        <v>0.1412900663779762</v>
      </c>
      <c r="O11" s="45"/>
    </row>
    <row r="12" spans="2:15" x14ac:dyDescent="0.2">
      <c r="B12" s="64"/>
      <c r="C12" s="27" t="s">
        <v>6</v>
      </c>
      <c r="D12" s="34">
        <v>1.0420494918866237</v>
      </c>
      <c r="E12" s="34">
        <v>4.03005054300273</v>
      </c>
      <c r="F12" s="34">
        <v>0.64859144547072978</v>
      </c>
      <c r="G12" s="34">
        <v>0</v>
      </c>
      <c r="H12" s="34">
        <v>0</v>
      </c>
      <c r="I12" s="34">
        <v>3.7654004483214063</v>
      </c>
      <c r="J12" s="34">
        <v>0.38367474671324642</v>
      </c>
      <c r="K12" s="34">
        <v>1.4768688101265264</v>
      </c>
      <c r="L12" s="34">
        <v>3.0805280612436272</v>
      </c>
      <c r="M12" s="34">
        <v>1.6225069826721394</v>
      </c>
      <c r="N12" s="34">
        <v>1.6204748856846634</v>
      </c>
      <c r="O12" s="45"/>
    </row>
    <row r="13" spans="2:15" x14ac:dyDescent="0.2">
      <c r="B13" s="64"/>
      <c r="C13" s="27" t="s">
        <v>7</v>
      </c>
      <c r="D13" s="34">
        <v>1.1022960757146896</v>
      </c>
      <c r="E13" s="34">
        <v>1.80199742771327</v>
      </c>
      <c r="F13" s="34">
        <v>1.8059637770319954</v>
      </c>
      <c r="G13" s="34">
        <v>0</v>
      </c>
      <c r="H13" s="34">
        <v>0.31872503741016084</v>
      </c>
      <c r="I13" s="34">
        <v>0.81537454733850157</v>
      </c>
      <c r="J13" s="34">
        <v>1.847944719941446</v>
      </c>
      <c r="K13" s="34">
        <v>1.9226445351458656</v>
      </c>
      <c r="L13" s="34">
        <v>1.3309637899244278</v>
      </c>
      <c r="M13" s="34">
        <v>0.68023954379778695</v>
      </c>
      <c r="N13" s="34">
        <v>1.5192801760237342</v>
      </c>
      <c r="O13" s="45"/>
    </row>
    <row r="14" spans="2:15" x14ac:dyDescent="0.2">
      <c r="B14" s="64"/>
      <c r="C14" s="27" t="s">
        <v>8</v>
      </c>
      <c r="D14" s="34">
        <v>1.1489791045961637</v>
      </c>
      <c r="E14" s="34">
        <v>0.64585612051747698</v>
      </c>
      <c r="F14" s="34">
        <v>0.20943758731139739</v>
      </c>
      <c r="G14" s="34">
        <v>0</v>
      </c>
      <c r="H14" s="34">
        <v>3.6646708066555969E-2</v>
      </c>
      <c r="I14" s="34">
        <v>2.6563174182628449E-2</v>
      </c>
      <c r="J14" s="34">
        <v>0.60934784787193008</v>
      </c>
      <c r="K14" s="34">
        <v>0.40825978828862702</v>
      </c>
      <c r="L14" s="34">
        <v>0.31116327774007341</v>
      </c>
      <c r="M14" s="34">
        <v>0.19928325448109338</v>
      </c>
      <c r="N14" s="34">
        <v>0.42033585567703824</v>
      </c>
      <c r="O14" s="45"/>
    </row>
    <row r="15" spans="2:15" x14ac:dyDescent="0.2">
      <c r="B15" s="64"/>
      <c r="C15" s="27" t="s">
        <v>9</v>
      </c>
      <c r="D15" s="34">
        <v>0</v>
      </c>
      <c r="E15" s="34">
        <v>3.0565722793140668E-2</v>
      </c>
      <c r="F15" s="34">
        <v>0.18949298010766338</v>
      </c>
      <c r="G15" s="34">
        <v>0</v>
      </c>
      <c r="H15" s="34">
        <v>0</v>
      </c>
      <c r="I15" s="34">
        <v>0</v>
      </c>
      <c r="J15" s="34">
        <v>0</v>
      </c>
      <c r="K15" s="34">
        <v>9.49179304307326E-2</v>
      </c>
      <c r="L15" s="34">
        <v>8.3080979391234266E-2</v>
      </c>
      <c r="M15" s="34">
        <v>0.15233733018019951</v>
      </c>
      <c r="N15" s="34">
        <v>9.9489487494448053E-2</v>
      </c>
      <c r="O15" s="45"/>
    </row>
    <row r="16" spans="2:15" x14ac:dyDescent="0.2">
      <c r="B16" s="64"/>
      <c r="C16" s="27" t="s">
        <v>10</v>
      </c>
      <c r="D16" s="34">
        <v>0</v>
      </c>
      <c r="E16" s="34">
        <v>1.3188923226756526E-3</v>
      </c>
      <c r="F16" s="34">
        <v>1.0490813268479768E-2</v>
      </c>
      <c r="G16" s="34">
        <v>0</v>
      </c>
      <c r="H16" s="34">
        <v>0</v>
      </c>
      <c r="I16" s="34">
        <v>7.9767472533858637E-3</v>
      </c>
      <c r="J16" s="34">
        <v>0</v>
      </c>
      <c r="K16" s="34">
        <v>0</v>
      </c>
      <c r="L16" s="34">
        <v>7.9866431851645502E-3</v>
      </c>
      <c r="M16" s="34">
        <v>2.6681251387003441E-3</v>
      </c>
      <c r="N16" s="34">
        <v>5.0368552051500591E-3</v>
      </c>
      <c r="O16" s="45"/>
    </row>
    <row r="17" spans="2:15" x14ac:dyDescent="0.2">
      <c r="B17" s="64"/>
      <c r="C17" s="27" t="s">
        <v>11</v>
      </c>
      <c r="D17" s="34">
        <v>1.0886758663946927</v>
      </c>
      <c r="E17" s="34">
        <v>7.8158211681803993E-2</v>
      </c>
      <c r="F17" s="34">
        <v>0.54812324276874935</v>
      </c>
      <c r="G17" s="34">
        <v>0</v>
      </c>
      <c r="H17" s="34">
        <v>0.55013525918678885</v>
      </c>
      <c r="I17" s="34">
        <v>2.9719759577478124E-3</v>
      </c>
      <c r="J17" s="34">
        <v>0.21559752912578511</v>
      </c>
      <c r="K17" s="34">
        <v>2.7932573249269285E-2</v>
      </c>
      <c r="L17" s="34">
        <v>7.6138024500649507E-2</v>
      </c>
      <c r="M17" s="34">
        <v>0.10711191344183495</v>
      </c>
      <c r="N17" s="34">
        <v>0.36930086474581003</v>
      </c>
      <c r="O17" s="45"/>
    </row>
    <row r="18" spans="2:15" x14ac:dyDescent="0.2">
      <c r="B18" s="64"/>
      <c r="C18" s="27" t="s">
        <v>12</v>
      </c>
      <c r="D18" s="34">
        <v>0.97420658436501073</v>
      </c>
      <c r="E18" s="34">
        <v>3.490222446373583E-2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0.14396044447707268</v>
      </c>
      <c r="O18" s="45"/>
    </row>
    <row r="19" spans="2:15" x14ac:dyDescent="0.2">
      <c r="B19" s="64"/>
      <c r="C19" s="29" t="s">
        <v>87</v>
      </c>
      <c r="D19" s="34">
        <v>2.7669960014006643</v>
      </c>
      <c r="E19" s="34">
        <v>0.44902512324764882</v>
      </c>
      <c r="F19" s="34">
        <v>3.8179668164238234</v>
      </c>
      <c r="G19" s="34">
        <v>8.6611104476879177</v>
      </c>
      <c r="H19" s="34">
        <v>1.1034579522856274</v>
      </c>
      <c r="I19" s="34">
        <v>3.9211161265358849</v>
      </c>
      <c r="J19" s="34">
        <v>0.11024050284390739</v>
      </c>
      <c r="K19" s="34">
        <v>0.56036164754558171</v>
      </c>
      <c r="L19" s="34">
        <v>0.36003530592574823</v>
      </c>
      <c r="M19" s="34">
        <v>1.6995114489975471</v>
      </c>
      <c r="N19" s="34">
        <v>2.2680484128084788</v>
      </c>
      <c r="O19" s="45"/>
    </row>
    <row r="20" spans="2:15" x14ac:dyDescent="0.2">
      <c r="B20" s="64"/>
      <c r="C20" s="27" t="s">
        <v>13</v>
      </c>
      <c r="D20" s="34">
        <v>0.48101424754295402</v>
      </c>
      <c r="E20" s="34">
        <v>0.25755278562254014</v>
      </c>
      <c r="F20" s="34">
        <v>5.8134904714295936E-2</v>
      </c>
      <c r="G20" s="34">
        <v>0</v>
      </c>
      <c r="H20" s="34">
        <v>0</v>
      </c>
      <c r="I20" s="34">
        <v>0</v>
      </c>
      <c r="J20" s="34">
        <v>1.1731554399769238E-3</v>
      </c>
      <c r="K20" s="34">
        <v>5.8166120852482231E-3</v>
      </c>
      <c r="L20" s="34">
        <v>2.0073760782689746E-2</v>
      </c>
      <c r="M20" s="34">
        <v>4.2933800988373128E-2</v>
      </c>
      <c r="N20" s="34">
        <v>0.11488353592233978</v>
      </c>
      <c r="O20" s="45"/>
    </row>
    <row r="21" spans="2:15" x14ac:dyDescent="0.2">
      <c r="B21" s="64"/>
      <c r="C21" s="27" t="s">
        <v>14</v>
      </c>
      <c r="D21" s="34">
        <v>0.73382480759907598</v>
      </c>
      <c r="E21" s="34">
        <v>1.0696688145964715</v>
      </c>
      <c r="F21" s="34">
        <v>4.269250166977237E-2</v>
      </c>
      <c r="G21" s="34">
        <v>2.8468739653336364E-2</v>
      </c>
      <c r="H21" s="34">
        <v>0.84760877206193019</v>
      </c>
      <c r="I21" s="34">
        <v>3.1841759420858734E-2</v>
      </c>
      <c r="J21" s="34">
        <v>3.2363822387199627E-2</v>
      </c>
      <c r="K21" s="34">
        <v>0</v>
      </c>
      <c r="L21" s="34">
        <v>0.44638192289284118</v>
      </c>
      <c r="M21" s="34">
        <v>0.30322865337886395</v>
      </c>
      <c r="N21" s="34">
        <v>0.28974159698996904</v>
      </c>
      <c r="O21" s="45"/>
    </row>
    <row r="22" spans="2:15" x14ac:dyDescent="0.2">
      <c r="B22" s="64"/>
      <c r="C22" s="27" t="s">
        <v>15</v>
      </c>
      <c r="D22" s="34">
        <v>0.90383175145229044</v>
      </c>
      <c r="E22" s="34">
        <v>0.11115187661030546</v>
      </c>
      <c r="F22" s="34">
        <v>0.66576246318724208</v>
      </c>
      <c r="G22" s="34">
        <v>0.16525703692566049</v>
      </c>
      <c r="H22" s="34">
        <v>0</v>
      </c>
      <c r="I22" s="34">
        <v>0</v>
      </c>
      <c r="J22" s="34">
        <v>7.4866251090402222E-2</v>
      </c>
      <c r="K22" s="34">
        <v>7.2251140979123066E-2</v>
      </c>
      <c r="L22" s="34">
        <v>1.3425662772180593</v>
      </c>
      <c r="M22" s="34">
        <v>1.0444370738664441</v>
      </c>
      <c r="N22" s="34">
        <v>0.59374108875118092</v>
      </c>
      <c r="O22" s="45"/>
    </row>
    <row r="23" spans="2:15" x14ac:dyDescent="0.2">
      <c r="B23" s="64"/>
      <c r="C23" s="27" t="s">
        <v>64</v>
      </c>
      <c r="D23" s="34">
        <v>0</v>
      </c>
      <c r="E23" s="34">
        <v>1.539123121486478E-2</v>
      </c>
      <c r="F23" s="34">
        <v>0.25351187903882599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8.3442399906745068E-2</v>
      </c>
      <c r="O23" s="45"/>
    </row>
    <row r="24" spans="2:15" x14ac:dyDescent="0.2">
      <c r="B24" s="64"/>
      <c r="C24" s="27" t="s">
        <v>16</v>
      </c>
      <c r="D24" s="34">
        <v>2.2921539657726133</v>
      </c>
      <c r="E24" s="34">
        <v>0.91012185239708676</v>
      </c>
      <c r="F24" s="34">
        <v>4.9224725814082406</v>
      </c>
      <c r="G24" s="34">
        <v>3.0319685900466413</v>
      </c>
      <c r="H24" s="34">
        <v>2.4910684515314427</v>
      </c>
      <c r="I24" s="34">
        <v>3.0505969358040375</v>
      </c>
      <c r="J24" s="34">
        <v>1.6222932332811986</v>
      </c>
      <c r="K24" s="34">
        <v>0.35766246174634608</v>
      </c>
      <c r="L24" s="34">
        <v>2.0115224544409838</v>
      </c>
      <c r="M24" s="34">
        <v>0.88853132947101254</v>
      </c>
      <c r="N24" s="34">
        <v>2.6120426401850527</v>
      </c>
      <c r="O24" s="45"/>
    </row>
    <row r="25" spans="2:15" x14ac:dyDescent="0.2">
      <c r="B25" s="64"/>
      <c r="C25" s="27" t="s">
        <v>46</v>
      </c>
      <c r="D25" s="34">
        <v>2.8653737949579299E-2</v>
      </c>
      <c r="E25" s="34">
        <v>6.6282479020217562E-3</v>
      </c>
      <c r="F25" s="34">
        <v>0.29610880997965439</v>
      </c>
      <c r="G25" s="34">
        <v>1.4990529938154175E-2</v>
      </c>
      <c r="H25" s="34">
        <v>9.0234213278263045E-2</v>
      </c>
      <c r="I25" s="34">
        <v>0</v>
      </c>
      <c r="J25" s="34">
        <v>6.3705390931243673E-3</v>
      </c>
      <c r="K25" s="34">
        <v>0</v>
      </c>
      <c r="L25" s="34">
        <v>4.7748987185837668E-3</v>
      </c>
      <c r="M25" s="34">
        <v>4.5310252839908726E-3</v>
      </c>
      <c r="N25" s="34">
        <v>0.10287379246454498</v>
      </c>
      <c r="O25" s="45"/>
    </row>
    <row r="26" spans="2:15" x14ac:dyDescent="0.2">
      <c r="B26" s="64"/>
      <c r="C26" s="27" t="s">
        <v>17</v>
      </c>
      <c r="D26" s="34">
        <v>7.9627869026557427E-2</v>
      </c>
      <c r="E26" s="34">
        <v>0.17445404517733343</v>
      </c>
      <c r="F26" s="34">
        <v>0.36977195442734873</v>
      </c>
      <c r="G26" s="34">
        <v>0</v>
      </c>
      <c r="H26" s="34">
        <v>6.0467909957081872E-2</v>
      </c>
      <c r="I26" s="34">
        <v>3.588313773376433E-2</v>
      </c>
      <c r="J26" s="34">
        <v>3.3085042344403346E-3</v>
      </c>
      <c r="K26" s="34">
        <v>0.63778797685119848</v>
      </c>
      <c r="L26" s="34">
        <v>0.53977536116624925</v>
      </c>
      <c r="M26" s="34">
        <v>0.7977483747534746</v>
      </c>
      <c r="N26" s="34">
        <v>0.3752708180502653</v>
      </c>
      <c r="O26" s="45"/>
    </row>
    <row r="27" spans="2:15" x14ac:dyDescent="0.2">
      <c r="B27" s="64"/>
      <c r="C27" s="27" t="s">
        <v>18</v>
      </c>
      <c r="D27" s="34">
        <v>0</v>
      </c>
      <c r="E27" s="34">
        <v>0.2218133264078947</v>
      </c>
      <c r="F27" s="34">
        <v>0</v>
      </c>
      <c r="G27" s="34">
        <v>0</v>
      </c>
      <c r="H27" s="34">
        <v>0</v>
      </c>
      <c r="I27" s="34">
        <v>8.4679179641540148E-2</v>
      </c>
      <c r="J27" s="34">
        <v>0.71940309717559459</v>
      </c>
      <c r="K27" s="34">
        <v>0.14194509528862811</v>
      </c>
      <c r="L27" s="34">
        <v>0.25399073087413471</v>
      </c>
      <c r="M27" s="34">
        <v>0</v>
      </c>
      <c r="N27" s="34">
        <v>8.7390658131385773E-2</v>
      </c>
      <c r="O27" s="45"/>
    </row>
    <row r="28" spans="2:15" x14ac:dyDescent="0.2">
      <c r="B28" s="64"/>
      <c r="C28" s="27" t="s">
        <v>19</v>
      </c>
      <c r="D28" s="34">
        <v>0</v>
      </c>
      <c r="E28" s="34">
        <v>2.5619847720531777E-3</v>
      </c>
      <c r="F28" s="34">
        <v>0.26876698946094024</v>
      </c>
      <c r="G28" s="34">
        <v>0</v>
      </c>
      <c r="H28" s="34">
        <v>0</v>
      </c>
      <c r="I28" s="34">
        <v>2.7891506567880781E-3</v>
      </c>
      <c r="J28" s="34">
        <v>8.6261926491161892E-2</v>
      </c>
      <c r="K28" s="34">
        <v>0</v>
      </c>
      <c r="L28" s="34">
        <v>0.21521576249219548</v>
      </c>
      <c r="M28" s="34">
        <v>6.1906403646596621E-4</v>
      </c>
      <c r="N28" s="34">
        <v>0.11650632213383053</v>
      </c>
      <c r="O28" s="45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5"/>
    </row>
    <row r="30" spans="2:15" x14ac:dyDescent="0.2">
      <c r="B30" s="64"/>
      <c r="C30" s="27" t="s">
        <v>20</v>
      </c>
      <c r="D30" s="34">
        <v>0.21497676266865767</v>
      </c>
      <c r="E30" s="34">
        <v>0.396815139652611</v>
      </c>
      <c r="F30" s="34">
        <v>1.824804525067262</v>
      </c>
      <c r="G30" s="34">
        <v>8.6577309047968384E-2</v>
      </c>
      <c r="H30" s="34">
        <v>0.19064316239375309</v>
      </c>
      <c r="I30" s="34">
        <v>7.1143497000983507E-3</v>
      </c>
      <c r="J30" s="34">
        <v>0.50088614233445761</v>
      </c>
      <c r="K30" s="34">
        <v>0.26307278348883462</v>
      </c>
      <c r="L30" s="34">
        <v>1.496948252539499</v>
      </c>
      <c r="M30" s="34">
        <v>0.92774852600416169</v>
      </c>
      <c r="N30" s="34">
        <v>0.94899140368684753</v>
      </c>
      <c r="O30" s="45"/>
    </row>
    <row r="31" spans="2:15" x14ac:dyDescent="0.2">
      <c r="B31" s="64"/>
      <c r="C31" s="27" t="s">
        <v>21</v>
      </c>
      <c r="D31" s="34">
        <v>7.2161111283822951E-2</v>
      </c>
      <c r="E31" s="34">
        <v>3.997892133347062E-2</v>
      </c>
      <c r="F31" s="34">
        <v>0.20021103971378773</v>
      </c>
      <c r="G31" s="34">
        <v>0</v>
      </c>
      <c r="H31" s="34">
        <v>0.4567113509241531</v>
      </c>
      <c r="I31" s="34">
        <v>1.8783024717820236E-2</v>
      </c>
      <c r="J31" s="34">
        <v>0.19894699641495225</v>
      </c>
      <c r="K31" s="34">
        <v>6.8461699082185959E-3</v>
      </c>
      <c r="L31" s="34">
        <v>0.25458034899940768</v>
      </c>
      <c r="M31" s="34">
        <v>5.5428689127413099E-3</v>
      </c>
      <c r="N31" s="34">
        <v>0.12106990750778211</v>
      </c>
      <c r="O31" s="45"/>
    </row>
    <row r="32" spans="2:15" ht="13.5" thickBot="1" x14ac:dyDescent="0.25">
      <c r="B32" s="65"/>
      <c r="C32" s="27" t="s">
        <v>22</v>
      </c>
      <c r="D32" s="34">
        <v>6.1081607566390569E-2</v>
      </c>
      <c r="E32" s="34">
        <v>3.7394968080359019E-2</v>
      </c>
      <c r="F32" s="34">
        <v>0.40052506270989779</v>
      </c>
      <c r="G32" s="34">
        <v>2.6932263653548015E-3</v>
      </c>
      <c r="H32" s="34">
        <v>0</v>
      </c>
      <c r="I32" s="34">
        <v>3.1376549597990584E-2</v>
      </c>
      <c r="J32" s="34">
        <v>3.696091792741138E-2</v>
      </c>
      <c r="K32" s="34">
        <v>2.1194354752159153E-2</v>
      </c>
      <c r="L32" s="34">
        <v>0.28559807368582069</v>
      </c>
      <c r="M32" s="34">
        <v>3.4724803048546651E-2</v>
      </c>
      <c r="N32" s="34">
        <v>0.18673966693396146</v>
      </c>
      <c r="O32" s="45"/>
    </row>
    <row r="33" spans="2:15" ht="13.5" thickBot="1" x14ac:dyDescent="0.25">
      <c r="B33" s="2" t="s">
        <v>44</v>
      </c>
      <c r="C33" s="27" t="s">
        <v>44</v>
      </c>
      <c r="D33" s="34">
        <v>4.8290850319878453</v>
      </c>
      <c r="E33" s="34">
        <v>6.281817348190315</v>
      </c>
      <c r="F33" s="34">
        <v>6.2411410753997218</v>
      </c>
      <c r="G33" s="34">
        <v>0.20901807442686285</v>
      </c>
      <c r="H33" s="34">
        <v>4.4691246606839066</v>
      </c>
      <c r="I33" s="34">
        <v>3.1559740038849178</v>
      </c>
      <c r="J33" s="34">
        <v>1.743950486677734</v>
      </c>
      <c r="K33" s="34">
        <v>1.578805590301021</v>
      </c>
      <c r="L33" s="34">
        <v>6.0214231336467634</v>
      </c>
      <c r="M33" s="34">
        <v>3.7671402223877255</v>
      </c>
      <c r="N33" s="34">
        <v>4.6958279170103916</v>
      </c>
      <c r="O33" s="45"/>
    </row>
    <row r="34" spans="2:15" ht="13.5" thickBot="1" x14ac:dyDescent="0.25">
      <c r="B34" s="2" t="s">
        <v>65</v>
      </c>
      <c r="C34" s="27" t="s">
        <v>65</v>
      </c>
      <c r="D34" s="34">
        <v>2.0337205906515248</v>
      </c>
      <c r="E34" s="34">
        <v>0.8154403978575574</v>
      </c>
      <c r="F34" s="34">
        <v>7.5449600035160849</v>
      </c>
      <c r="G34" s="34">
        <v>1.1822871196705214</v>
      </c>
      <c r="H34" s="34">
        <v>0.29813727564894138</v>
      </c>
      <c r="I34" s="34">
        <v>3.4176811615048042</v>
      </c>
      <c r="J34" s="34">
        <v>2.9428958929161411</v>
      </c>
      <c r="K34" s="34">
        <v>2.5362373354156911</v>
      </c>
      <c r="L34" s="34">
        <v>3.3310086705979578</v>
      </c>
      <c r="M34" s="34">
        <v>3.1002452203213871</v>
      </c>
      <c r="N34" s="34">
        <v>4.0666966138984382</v>
      </c>
      <c r="O34" s="45"/>
    </row>
    <row r="35" spans="2:15" ht="26.25" thickBot="1" x14ac:dyDescent="0.25">
      <c r="B35" s="2" t="s">
        <v>23</v>
      </c>
      <c r="C35" s="29" t="s">
        <v>23</v>
      </c>
      <c r="D35" s="34">
        <v>0</v>
      </c>
      <c r="E35" s="34">
        <v>0.12358468318224834</v>
      </c>
      <c r="F35" s="34">
        <v>0</v>
      </c>
      <c r="G35" s="34">
        <v>6.0602826308263857</v>
      </c>
      <c r="H35" s="34">
        <v>1.0459115539334473E-2</v>
      </c>
      <c r="I35" s="34">
        <v>1.5144120350557742</v>
      </c>
      <c r="J35" s="34">
        <v>0.6695964170330394</v>
      </c>
      <c r="K35" s="34">
        <v>6.1737790963163151E-3</v>
      </c>
      <c r="L35" s="34">
        <v>0.13732536248251048</v>
      </c>
      <c r="M35" s="34">
        <v>2.9976908134821612E-2</v>
      </c>
      <c r="N35" s="34">
        <v>0.22680366067454491</v>
      </c>
      <c r="O35" s="45"/>
    </row>
    <row r="36" spans="2:15" ht="12.75" customHeight="1" x14ac:dyDescent="0.2">
      <c r="B36" s="68" t="s">
        <v>92</v>
      </c>
      <c r="C36" s="27" t="s">
        <v>24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45"/>
    </row>
    <row r="37" spans="2:15" x14ac:dyDescent="0.2">
      <c r="B37" s="69"/>
      <c r="C37" s="29" t="s">
        <v>25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45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7.2931996165579678</v>
      </c>
      <c r="L38" s="34">
        <v>0</v>
      </c>
      <c r="M38" s="34">
        <v>0</v>
      </c>
      <c r="N38" s="34">
        <v>1.4120569323269518</v>
      </c>
      <c r="O38" s="45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7.1527716914374956E-2</v>
      </c>
      <c r="J39" s="34">
        <v>0</v>
      </c>
      <c r="K39" s="34">
        <v>0</v>
      </c>
      <c r="L39" s="34">
        <v>0</v>
      </c>
      <c r="M39" s="34">
        <v>0</v>
      </c>
      <c r="N39" s="34">
        <v>3.262700647460961E-3</v>
      </c>
      <c r="O39" s="45"/>
    </row>
    <row r="40" spans="2:15" x14ac:dyDescent="0.2">
      <c r="B40" s="69"/>
      <c r="C40" s="27" t="s">
        <v>26</v>
      </c>
      <c r="D40" s="34">
        <v>16.273005876980577</v>
      </c>
      <c r="E40" s="34">
        <v>18.674646313156988</v>
      </c>
      <c r="F40" s="34">
        <v>17.74188667969408</v>
      </c>
      <c r="G40" s="34">
        <v>12.296931557949748</v>
      </c>
      <c r="H40" s="34">
        <v>31.514770972424184</v>
      </c>
      <c r="I40" s="34">
        <v>16.586880580003754</v>
      </c>
      <c r="J40" s="34">
        <v>25.853190138760457</v>
      </c>
      <c r="K40" s="34">
        <v>7.8063502730760748</v>
      </c>
      <c r="L40" s="34">
        <v>13.4893065284174</v>
      </c>
      <c r="M40" s="34">
        <v>17.557673358547735</v>
      </c>
      <c r="N40" s="34">
        <v>15.154246532819865</v>
      </c>
      <c r="O40" s="45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5"/>
    </row>
    <row r="42" spans="2:15" x14ac:dyDescent="0.2">
      <c r="B42" s="69"/>
      <c r="C42" s="27" t="s">
        <v>28</v>
      </c>
      <c r="D42" s="34">
        <v>3.2929931370668172E-2</v>
      </c>
      <c r="E42" s="34">
        <v>0.21529138339553902</v>
      </c>
      <c r="F42" s="34">
        <v>0</v>
      </c>
      <c r="G42" s="34">
        <v>0</v>
      </c>
      <c r="H42" s="34">
        <v>0</v>
      </c>
      <c r="I42" s="34">
        <v>1.3897687866049827E-3</v>
      </c>
      <c r="J42" s="34">
        <v>1.4632467782991649E-2</v>
      </c>
      <c r="K42" s="34">
        <v>1.2233880141952197E-2</v>
      </c>
      <c r="L42" s="34">
        <v>0.77499799913588441</v>
      </c>
      <c r="M42" s="34">
        <v>5.3544409790544046E-3</v>
      </c>
      <c r="N42" s="34">
        <v>0.12737882351081051</v>
      </c>
      <c r="O42" s="45"/>
    </row>
    <row r="43" spans="2:15" x14ac:dyDescent="0.2">
      <c r="B43" s="69"/>
      <c r="C43" s="27" t="s">
        <v>29</v>
      </c>
      <c r="D43" s="34">
        <v>1.7618733817605869</v>
      </c>
      <c r="E43" s="34">
        <v>9.7259622038001812</v>
      </c>
      <c r="F43" s="34">
        <v>3.4245558587025493E-2</v>
      </c>
      <c r="G43" s="34">
        <v>32.48769059783865</v>
      </c>
      <c r="H43" s="34">
        <v>5.8281785240850796</v>
      </c>
      <c r="I43" s="34">
        <v>0.61959915563147427</v>
      </c>
      <c r="J43" s="34">
        <v>6.3758868547279262</v>
      </c>
      <c r="K43" s="34">
        <v>15.813589212502279</v>
      </c>
      <c r="L43" s="34">
        <v>5.456729720104736</v>
      </c>
      <c r="M43" s="34">
        <v>6.5227661738697735</v>
      </c>
      <c r="N43" s="34">
        <v>5.8939883213563808</v>
      </c>
      <c r="O43" s="45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5"/>
    </row>
    <row r="45" spans="2:15" x14ac:dyDescent="0.2">
      <c r="B45" s="69"/>
      <c r="C45" s="27" t="s">
        <v>79</v>
      </c>
      <c r="D45" s="34">
        <v>0.15960831374185522</v>
      </c>
      <c r="E45" s="34">
        <v>8.4502058706429323E-2</v>
      </c>
      <c r="F45" s="34">
        <v>1.1357617904917703</v>
      </c>
      <c r="G45" s="34">
        <v>0</v>
      </c>
      <c r="H45" s="34">
        <v>0</v>
      </c>
      <c r="I45" s="34">
        <v>0.12240443314702101</v>
      </c>
      <c r="J45" s="34">
        <v>0.10582522158602636</v>
      </c>
      <c r="K45" s="34">
        <v>0.12292877603856724</v>
      </c>
      <c r="L45" s="34">
        <v>0.21255407596621495</v>
      </c>
      <c r="M45" s="34">
        <v>2.6215089357323456E-2</v>
      </c>
      <c r="N45" s="34">
        <v>0.45743785009595223</v>
      </c>
      <c r="O45" s="45"/>
    </row>
    <row r="46" spans="2:15" x14ac:dyDescent="0.2">
      <c r="B46" s="69"/>
      <c r="C46" s="27" t="s">
        <v>31</v>
      </c>
      <c r="D46" s="34">
        <v>23.325615910952362</v>
      </c>
      <c r="E46" s="34">
        <v>27.592091345480352</v>
      </c>
      <c r="F46" s="34">
        <v>15.40171389457643</v>
      </c>
      <c r="G46" s="34">
        <v>16.841867973841165</v>
      </c>
      <c r="H46" s="34">
        <v>19.644684754498918</v>
      </c>
      <c r="I46" s="34">
        <v>28.567974566788664</v>
      </c>
      <c r="J46" s="34">
        <v>24.544736569040623</v>
      </c>
      <c r="K46" s="34">
        <v>28.966825141353585</v>
      </c>
      <c r="L46" s="34">
        <v>25.889218418768433</v>
      </c>
      <c r="M46" s="34">
        <v>21.406279465495658</v>
      </c>
      <c r="N46" s="34">
        <v>22.527854972370807</v>
      </c>
      <c r="O46" s="45"/>
    </row>
    <row r="47" spans="2:15" x14ac:dyDescent="0.2">
      <c r="B47" s="69"/>
      <c r="C47" s="27" t="s">
        <v>32</v>
      </c>
      <c r="D47" s="34">
        <v>0</v>
      </c>
      <c r="E47" s="34">
        <v>0.13913369409217299</v>
      </c>
      <c r="F47" s="34">
        <v>0</v>
      </c>
      <c r="G47" s="34">
        <v>0</v>
      </c>
      <c r="H47" s="34">
        <v>0</v>
      </c>
      <c r="I47" s="34">
        <v>0</v>
      </c>
      <c r="J47" s="34">
        <v>0.88984020812585463</v>
      </c>
      <c r="K47" s="34">
        <v>1.3133388282708018</v>
      </c>
      <c r="L47" s="34">
        <v>1.5931136733322779</v>
      </c>
      <c r="M47" s="34">
        <v>2.5989816619408503E-2</v>
      </c>
      <c r="N47" s="34">
        <v>0.48284694034024306</v>
      </c>
      <c r="O47" s="45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7.9775049466004069E-2</v>
      </c>
      <c r="M48" s="34">
        <v>0</v>
      </c>
      <c r="N48" s="34">
        <v>1.0548174836743784E-2</v>
      </c>
      <c r="O48" s="45"/>
    </row>
    <row r="49" spans="2:15" ht="15" thickBot="1" x14ac:dyDescent="0.25">
      <c r="B49" s="51" t="s">
        <v>93</v>
      </c>
      <c r="C49" s="27" t="s">
        <v>80</v>
      </c>
      <c r="D49" s="34">
        <v>10.998269596375451</v>
      </c>
      <c r="E49" s="34">
        <v>0.88974557879846827</v>
      </c>
      <c r="F49" s="34">
        <v>7.2849147352792301</v>
      </c>
      <c r="G49" s="34">
        <v>2.4729135864973699</v>
      </c>
      <c r="H49" s="34">
        <v>4.9667401542025402</v>
      </c>
      <c r="I49" s="34">
        <v>4.1714126378299881</v>
      </c>
      <c r="J49" s="34">
        <v>6.0830095475673431</v>
      </c>
      <c r="K49" s="34">
        <v>4.1649241079297212</v>
      </c>
      <c r="L49" s="34">
        <v>4.0641870352662295</v>
      </c>
      <c r="M49" s="34">
        <v>10.36551866209166</v>
      </c>
      <c r="N49" s="34">
        <v>6.1288245666094356</v>
      </c>
      <c r="O49" s="45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99.999999999999986</v>
      </c>
      <c r="O50" s="45"/>
    </row>
    <row r="52" spans="2:15" ht="127.5" customHeight="1" x14ac:dyDescent="0.2">
      <c r="B52" s="62" t="s">
        <v>91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C6:N7 D8:N38 D40:N50">
    <cfRule type="cellIs" dxfId="34" priority="18" stopIfTrue="1" operator="equal">
      <formula>0</formula>
    </cfRule>
  </conditionalFormatting>
  <conditionalFormatting sqref="C35">
    <cfRule type="cellIs" dxfId="33" priority="6" stopIfTrue="1" operator="equal">
      <formula>0</formula>
    </cfRule>
  </conditionalFormatting>
  <conditionalFormatting sqref="C19">
    <cfRule type="cellIs" dxfId="32" priority="5" stopIfTrue="1" operator="equal">
      <formula>0</formula>
    </cfRule>
  </conditionalFormatting>
  <conditionalFormatting sqref="D39:N39">
    <cfRule type="cellIs" dxfId="31" priority="4" stopIfTrue="1" operator="equal">
      <formula>0</formula>
    </cfRule>
  </conditionalFormatting>
  <conditionalFormatting sqref="C39">
    <cfRule type="cellIs" dxfId="30" priority="3" stopIfTrue="1" operator="equal">
      <formula>0</formula>
    </cfRule>
  </conditionalFormatting>
  <conditionalFormatting sqref="C48">
    <cfRule type="cellIs" dxfId="29" priority="2" stopIfTrue="1" operator="equal">
      <formula>0</formula>
    </cfRule>
  </conditionalFormatting>
  <conditionalFormatting sqref="C37">
    <cfRule type="cellIs" dxfId="28" priority="1" stopIfTrue="1" operator="equal">
      <formula>0</formula>
    </cfRule>
  </conditionalFormatting>
  <printOptions horizontalCentered="1" verticalCentered="1"/>
  <pageMargins left="0.51181102362204722" right="0.51181102362204722" top="0.32" bottom="0.2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tabColor indexed="51"/>
    <pageSetUpPr fitToPage="1"/>
  </sheetPr>
  <dimension ref="A2:O52"/>
  <sheetViews>
    <sheetView showGridLines="0" zoomScale="80" zoomScaleNormal="80" workbookViewId="0"/>
  </sheetViews>
  <sheetFormatPr baseColWidth="10" defaultColWidth="10" defaultRowHeight="12.75" x14ac:dyDescent="0.2"/>
  <cols>
    <col min="1" max="1" width="4.875" customWidth="1"/>
    <col min="2" max="2" width="17" customWidth="1"/>
    <col min="3" max="3" width="26.75" bestFit="1" customWidth="1"/>
    <col min="4" max="7" width="8.5" customWidth="1"/>
    <col min="8" max="8" width="11" customWidth="1"/>
    <col min="13" max="14" width="11.125" bestFit="1" customWidth="1"/>
  </cols>
  <sheetData>
    <row r="2" spans="1:9" ht="17.649999999999999" customHeight="1" x14ac:dyDescent="0.2">
      <c r="B2" s="67" t="str">
        <f>+'WEB_SB 70-74'!B2</f>
        <v>COMPOSICIÓN DE LAS INVERSIONES</v>
      </c>
      <c r="C2" s="67"/>
      <c r="D2" s="67"/>
      <c r="E2" s="67"/>
      <c r="F2" s="67"/>
      <c r="G2" s="67"/>
      <c r="H2" s="8"/>
    </row>
    <row r="3" spans="1:9" x14ac:dyDescent="0.2">
      <c r="A3" s="41"/>
      <c r="B3" s="42" t="s">
        <v>90</v>
      </c>
      <c r="C3" s="40"/>
      <c r="D3" s="40"/>
      <c r="E3" s="40"/>
      <c r="F3" s="40"/>
      <c r="G3" s="40"/>
      <c r="H3" s="40"/>
    </row>
    <row r="5" spans="1:9" ht="85.15" customHeight="1" x14ac:dyDescent="0.2">
      <c r="B5" s="82" t="s">
        <v>66</v>
      </c>
      <c r="C5" s="83"/>
      <c r="D5" s="20" t="s">
        <v>85</v>
      </c>
      <c r="E5" s="20" t="s">
        <v>45</v>
      </c>
      <c r="F5" s="20" t="s">
        <v>53</v>
      </c>
      <c r="G5" s="20" t="s">
        <v>47</v>
      </c>
      <c r="H5" s="7" t="s">
        <v>39</v>
      </c>
    </row>
    <row r="6" spans="1:9" ht="26.25" thickBot="1" x14ac:dyDescent="0.25">
      <c r="B6" s="1" t="s">
        <v>1</v>
      </c>
      <c r="C6" s="32" t="s">
        <v>1</v>
      </c>
      <c r="D6" s="54">
        <v>5.0605841247085035</v>
      </c>
      <c r="E6" s="54">
        <v>8.1693164982659017</v>
      </c>
      <c r="F6" s="54">
        <v>2.8202045678878074</v>
      </c>
      <c r="G6" s="54">
        <v>2.0554251597785154</v>
      </c>
      <c r="H6" s="55">
        <v>3.1923690860953453</v>
      </c>
      <c r="I6" s="47"/>
    </row>
    <row r="7" spans="1:9" ht="26.25" thickBot="1" x14ac:dyDescent="0.25">
      <c r="B7" s="1" t="s">
        <v>2</v>
      </c>
      <c r="C7" s="32" t="s">
        <v>2</v>
      </c>
      <c r="D7" s="54">
        <v>16.465713975796326</v>
      </c>
      <c r="E7" s="54">
        <v>12.782696233802305</v>
      </c>
      <c r="F7" s="54">
        <v>8.6002983175182433</v>
      </c>
      <c r="G7" s="54">
        <v>10.954279411561142</v>
      </c>
      <c r="H7" s="55">
        <v>11.248567517392956</v>
      </c>
      <c r="I7" s="47"/>
    </row>
    <row r="8" spans="1:9" ht="13.5" thickBot="1" x14ac:dyDescent="0.25">
      <c r="B8" s="2" t="s">
        <v>78</v>
      </c>
      <c r="C8" s="32" t="s">
        <v>55</v>
      </c>
      <c r="D8" s="56">
        <v>1.8978039321954701</v>
      </c>
      <c r="E8" s="56">
        <v>2.9215103376828102</v>
      </c>
      <c r="F8" s="56">
        <v>0</v>
      </c>
      <c r="G8" s="56">
        <v>1.5941037601057955</v>
      </c>
      <c r="H8" s="57">
        <v>1.8012422362901612</v>
      </c>
      <c r="I8" s="47"/>
    </row>
    <row r="9" spans="1:9" ht="12.75" customHeight="1" x14ac:dyDescent="0.2">
      <c r="B9" s="63" t="s">
        <v>3</v>
      </c>
      <c r="C9" s="27" t="s">
        <v>67</v>
      </c>
      <c r="D9" s="56">
        <v>0</v>
      </c>
      <c r="E9" s="56">
        <v>0</v>
      </c>
      <c r="F9" s="56">
        <v>0</v>
      </c>
      <c r="G9" s="56">
        <v>0</v>
      </c>
      <c r="H9" s="58">
        <v>0</v>
      </c>
      <c r="I9" s="47"/>
    </row>
    <row r="10" spans="1:9" ht="12.75" customHeight="1" x14ac:dyDescent="0.2">
      <c r="B10" s="64"/>
      <c r="C10" s="27" t="s">
        <v>4</v>
      </c>
      <c r="D10" s="56">
        <v>0.78633042304208778</v>
      </c>
      <c r="E10" s="56">
        <v>0.24424385448554284</v>
      </c>
      <c r="F10" s="56">
        <v>0.11453154023341071</v>
      </c>
      <c r="G10" s="56">
        <v>0.34888857285660724</v>
      </c>
      <c r="H10" s="58">
        <v>0.32574053006453596</v>
      </c>
      <c r="I10" s="47"/>
    </row>
    <row r="11" spans="1:9" x14ac:dyDescent="0.2">
      <c r="B11" s="64"/>
      <c r="C11" s="27" t="s">
        <v>5</v>
      </c>
      <c r="D11" s="56">
        <v>0.2160807980986397</v>
      </c>
      <c r="E11" s="56">
        <v>1.3852591057671233E-2</v>
      </c>
      <c r="F11" s="56">
        <v>0</v>
      </c>
      <c r="G11" s="56">
        <v>8.2218770915731862E-2</v>
      </c>
      <c r="H11" s="58">
        <v>6.8288919347372828E-2</v>
      </c>
      <c r="I11" s="47"/>
    </row>
    <row r="12" spans="1:9" x14ac:dyDescent="0.2">
      <c r="B12" s="64"/>
      <c r="C12" s="27" t="s">
        <v>6</v>
      </c>
      <c r="D12" s="56">
        <v>3.1021193290549092</v>
      </c>
      <c r="E12" s="56">
        <v>1.4263060886726506</v>
      </c>
      <c r="F12" s="56">
        <v>0.71168586171202963</v>
      </c>
      <c r="G12" s="56">
        <v>1.081300966022035</v>
      </c>
      <c r="H12" s="58">
        <v>1.1408759263328887</v>
      </c>
      <c r="I12" s="47"/>
    </row>
    <row r="13" spans="1:9" x14ac:dyDescent="0.2">
      <c r="B13" s="64"/>
      <c r="C13" s="27" t="s">
        <v>7</v>
      </c>
      <c r="D13" s="56">
        <v>1.8280349520481565</v>
      </c>
      <c r="E13" s="56">
        <v>1.3308502542678293</v>
      </c>
      <c r="F13" s="56">
        <v>0</v>
      </c>
      <c r="G13" s="56">
        <v>0.86576684937747439</v>
      </c>
      <c r="H13" s="58">
        <v>0.9336537629231153</v>
      </c>
      <c r="I13" s="47"/>
    </row>
    <row r="14" spans="1:9" x14ac:dyDescent="0.2">
      <c r="B14" s="64"/>
      <c r="C14" s="27" t="s">
        <v>8</v>
      </c>
      <c r="D14" s="56">
        <v>0.84081635856693981</v>
      </c>
      <c r="E14" s="56">
        <v>0.37747285420326349</v>
      </c>
      <c r="F14" s="56">
        <v>0.13333398702745483</v>
      </c>
      <c r="G14" s="56">
        <v>0.19268728175057273</v>
      </c>
      <c r="H14" s="58">
        <v>0.22659319915957316</v>
      </c>
      <c r="I14" s="47"/>
    </row>
    <row r="15" spans="1:9" x14ac:dyDescent="0.2">
      <c r="B15" s="64"/>
      <c r="C15" s="27" t="s">
        <v>9</v>
      </c>
      <c r="D15" s="56">
        <v>0</v>
      </c>
      <c r="E15" s="56">
        <v>5.9723344154653912E-2</v>
      </c>
      <c r="F15" s="56">
        <v>0</v>
      </c>
      <c r="G15" s="56">
        <v>0.15198760533216099</v>
      </c>
      <c r="H15" s="58">
        <v>0.13146894170609005</v>
      </c>
      <c r="I15" s="47"/>
    </row>
    <row r="16" spans="1:9" x14ac:dyDescent="0.2">
      <c r="B16" s="64"/>
      <c r="C16" s="27" t="s">
        <v>10</v>
      </c>
      <c r="D16" s="56">
        <v>3.1405439163410258E-2</v>
      </c>
      <c r="E16" s="56">
        <v>0</v>
      </c>
      <c r="F16" s="56">
        <v>0</v>
      </c>
      <c r="G16" s="56">
        <v>0</v>
      </c>
      <c r="H16" s="58">
        <v>7.68347524021294E-5</v>
      </c>
      <c r="I16" s="47"/>
    </row>
    <row r="17" spans="2:9" x14ac:dyDescent="0.2">
      <c r="B17" s="64"/>
      <c r="C17" s="27" t="s">
        <v>11</v>
      </c>
      <c r="D17" s="56">
        <v>0</v>
      </c>
      <c r="E17" s="56">
        <v>9.3052145073328846E-2</v>
      </c>
      <c r="F17" s="56">
        <v>1.3032215531100566E-2</v>
      </c>
      <c r="G17" s="56">
        <v>0.2126969199159493</v>
      </c>
      <c r="H17" s="58">
        <v>0.18599412445008207</v>
      </c>
      <c r="I17" s="47"/>
    </row>
    <row r="18" spans="2:9" x14ac:dyDescent="0.2">
      <c r="B18" s="64"/>
      <c r="C18" s="27" t="s">
        <v>12</v>
      </c>
      <c r="D18" s="56">
        <v>2.0295580008814196E-2</v>
      </c>
      <c r="E18" s="56">
        <v>0</v>
      </c>
      <c r="F18" s="56">
        <v>0</v>
      </c>
      <c r="G18" s="56">
        <v>0</v>
      </c>
      <c r="H18" s="58">
        <v>4.9654006005802757E-5</v>
      </c>
      <c r="I18" s="47"/>
    </row>
    <row r="19" spans="2:9" x14ac:dyDescent="0.2">
      <c r="B19" s="64"/>
      <c r="C19" s="29" t="s">
        <v>87</v>
      </c>
      <c r="D19" s="56">
        <v>0.21932728579421007</v>
      </c>
      <c r="E19" s="56">
        <v>0.41336047441336754</v>
      </c>
      <c r="F19" s="56">
        <v>1.0125213372001185</v>
      </c>
      <c r="G19" s="56">
        <v>1.0768379597560149</v>
      </c>
      <c r="H19" s="58">
        <v>0.95256938370353172</v>
      </c>
      <c r="I19" s="47"/>
    </row>
    <row r="20" spans="2:9" x14ac:dyDescent="0.2">
      <c r="B20" s="64"/>
      <c r="C20" s="27" t="s">
        <v>13</v>
      </c>
      <c r="D20" s="56">
        <v>0.58848838436136797</v>
      </c>
      <c r="E20" s="56">
        <v>5.2263102520907151E-3</v>
      </c>
      <c r="F20" s="56">
        <v>0</v>
      </c>
      <c r="G20" s="56">
        <v>1.0320214029781245E-2</v>
      </c>
      <c r="H20" s="58">
        <v>1.0579841816474242E-2</v>
      </c>
      <c r="I20" s="47"/>
    </row>
    <row r="21" spans="2:9" x14ac:dyDescent="0.2">
      <c r="B21" s="64"/>
      <c r="C21" s="27" t="s">
        <v>14</v>
      </c>
      <c r="D21" s="56">
        <v>1.0987186736254282</v>
      </c>
      <c r="E21" s="56">
        <v>0</v>
      </c>
      <c r="F21" s="56">
        <v>8.67971202950963E-2</v>
      </c>
      <c r="G21" s="56">
        <v>0.13781976154205805</v>
      </c>
      <c r="H21" s="58">
        <v>0.11396157763500304</v>
      </c>
      <c r="I21" s="47"/>
    </row>
    <row r="22" spans="2:9" x14ac:dyDescent="0.2">
      <c r="B22" s="64"/>
      <c r="C22" s="27" t="s">
        <v>15</v>
      </c>
      <c r="D22" s="56">
        <v>0</v>
      </c>
      <c r="E22" s="56">
        <v>6.2151691829198705E-2</v>
      </c>
      <c r="F22" s="56">
        <v>7.1880071629196338E-2</v>
      </c>
      <c r="G22" s="56">
        <v>0.2479754684966331</v>
      </c>
      <c r="H22" s="58">
        <v>0.20966225684899209</v>
      </c>
      <c r="I22" s="47"/>
    </row>
    <row r="23" spans="2:9" x14ac:dyDescent="0.2">
      <c r="B23" s="64"/>
      <c r="C23" s="27" t="s">
        <v>64</v>
      </c>
      <c r="D23" s="56">
        <v>0</v>
      </c>
      <c r="E23" s="56">
        <v>0</v>
      </c>
      <c r="F23" s="56">
        <v>0</v>
      </c>
      <c r="G23" s="56">
        <v>0</v>
      </c>
      <c r="H23" s="58">
        <v>0</v>
      </c>
      <c r="I23" s="47"/>
    </row>
    <row r="24" spans="2:9" x14ac:dyDescent="0.2">
      <c r="B24" s="64"/>
      <c r="C24" s="27" t="s">
        <v>16</v>
      </c>
      <c r="D24" s="56">
        <v>1.2730080160794763</v>
      </c>
      <c r="E24" s="56">
        <v>0.26443776861401608</v>
      </c>
      <c r="F24" s="56">
        <v>0.22945531171401126</v>
      </c>
      <c r="G24" s="56">
        <v>0.98709811460207497</v>
      </c>
      <c r="H24" s="58">
        <v>0.83955125578216594</v>
      </c>
      <c r="I24" s="47"/>
    </row>
    <row r="25" spans="2:9" x14ac:dyDescent="0.2">
      <c r="B25" s="64"/>
      <c r="C25" s="27" t="s">
        <v>46</v>
      </c>
      <c r="D25" s="56">
        <v>0</v>
      </c>
      <c r="E25" s="56">
        <v>0</v>
      </c>
      <c r="F25" s="56">
        <v>3.0883131585378532E-2</v>
      </c>
      <c r="G25" s="56">
        <v>5.8473166875228364E-3</v>
      </c>
      <c r="H25" s="58">
        <v>5.3214620845657267E-3</v>
      </c>
      <c r="I25" s="47"/>
    </row>
    <row r="26" spans="2:9" x14ac:dyDescent="0.2">
      <c r="B26" s="64"/>
      <c r="C26" s="27" t="s">
        <v>17</v>
      </c>
      <c r="D26" s="56">
        <v>0</v>
      </c>
      <c r="E26" s="56">
        <v>0.37171322271680096</v>
      </c>
      <c r="F26" s="56">
        <v>0.13776466476850449</v>
      </c>
      <c r="G26" s="56">
        <v>0.28533879335003121</v>
      </c>
      <c r="H26" s="58">
        <v>0.29710300748922785</v>
      </c>
      <c r="I26" s="47"/>
    </row>
    <row r="27" spans="2:9" x14ac:dyDescent="0.2">
      <c r="B27" s="64"/>
      <c r="C27" s="27" t="s">
        <v>18</v>
      </c>
      <c r="D27" s="56">
        <v>0.34395744834176545</v>
      </c>
      <c r="E27" s="56">
        <v>0.15512879622401088</v>
      </c>
      <c r="F27" s="56">
        <v>0</v>
      </c>
      <c r="G27" s="56">
        <v>0.12312376266846971</v>
      </c>
      <c r="H27" s="58">
        <v>0.12677100510603434</v>
      </c>
      <c r="I27" s="47"/>
    </row>
    <row r="28" spans="2:9" x14ac:dyDescent="0.2">
      <c r="B28" s="64"/>
      <c r="C28" s="27" t="s">
        <v>19</v>
      </c>
      <c r="D28" s="56">
        <v>2.1030343000802611E-2</v>
      </c>
      <c r="E28" s="56">
        <v>0</v>
      </c>
      <c r="F28" s="56">
        <v>0</v>
      </c>
      <c r="G28" s="56">
        <v>7.8159400108171245E-4</v>
      </c>
      <c r="H28" s="58">
        <v>6.7163263267421979E-4</v>
      </c>
      <c r="I28" s="47"/>
    </row>
    <row r="29" spans="2:9" x14ac:dyDescent="0.2">
      <c r="B29" s="64"/>
      <c r="C29" s="27" t="s">
        <v>83</v>
      </c>
      <c r="D29" s="56">
        <v>0</v>
      </c>
      <c r="E29" s="56">
        <v>0</v>
      </c>
      <c r="F29" s="56">
        <v>0</v>
      </c>
      <c r="G29" s="56">
        <v>0</v>
      </c>
      <c r="H29" s="58">
        <v>0</v>
      </c>
      <c r="I29" s="47"/>
    </row>
    <row r="30" spans="2:9" x14ac:dyDescent="0.2">
      <c r="B30" s="64"/>
      <c r="C30" s="27" t="s">
        <v>20</v>
      </c>
      <c r="D30" s="56">
        <v>0.34495390117090724</v>
      </c>
      <c r="E30" s="56">
        <v>0.44929283833691797</v>
      </c>
      <c r="F30" s="56">
        <v>0</v>
      </c>
      <c r="G30" s="56">
        <v>0.81574647311257131</v>
      </c>
      <c r="H30" s="58">
        <v>0.72989426616699615</v>
      </c>
      <c r="I30" s="47"/>
    </row>
    <row r="31" spans="2:9" x14ac:dyDescent="0.2">
      <c r="B31" s="64"/>
      <c r="C31" s="27" t="s">
        <v>21</v>
      </c>
      <c r="D31" s="56">
        <v>0</v>
      </c>
      <c r="E31" s="56">
        <v>0</v>
      </c>
      <c r="F31" s="56">
        <v>2.8629670950187855E-2</v>
      </c>
      <c r="G31" s="56">
        <v>2.32845648122617E-2</v>
      </c>
      <c r="H31" s="58">
        <v>1.9107866352191787E-2</v>
      </c>
      <c r="I31" s="47"/>
    </row>
    <row r="32" spans="2:9" ht="13.5" thickBot="1" x14ac:dyDescent="0.25">
      <c r="B32" s="65"/>
      <c r="C32" s="27" t="s">
        <v>22</v>
      </c>
      <c r="D32" s="56">
        <v>8.8774838414035634E-2</v>
      </c>
      <c r="E32" s="56">
        <v>8.6964711829828956E-2</v>
      </c>
      <c r="F32" s="56">
        <v>0.16805779249304642</v>
      </c>
      <c r="G32" s="56">
        <v>0.14552959069577892</v>
      </c>
      <c r="H32" s="58">
        <v>0.13522939793496921</v>
      </c>
      <c r="I32" s="47"/>
    </row>
    <row r="33" spans="2:9" ht="13.5" thickBot="1" x14ac:dyDescent="0.25">
      <c r="B33" s="28" t="s">
        <v>44</v>
      </c>
      <c r="C33" s="32" t="s">
        <v>44</v>
      </c>
      <c r="D33" s="56">
        <v>4.3992972345910584</v>
      </c>
      <c r="E33" s="56">
        <v>0</v>
      </c>
      <c r="F33" s="56">
        <v>0</v>
      </c>
      <c r="G33" s="56">
        <v>0</v>
      </c>
      <c r="H33" s="57">
        <v>1.0763069161503542E-2</v>
      </c>
      <c r="I33" s="47"/>
    </row>
    <row r="34" spans="2:9" ht="13.5" thickBot="1" x14ac:dyDescent="0.25">
      <c r="B34" s="26" t="s">
        <v>65</v>
      </c>
      <c r="C34" s="32" t="s">
        <v>65</v>
      </c>
      <c r="D34" s="56">
        <v>1.7733423743704624</v>
      </c>
      <c r="E34" s="56">
        <v>1.1590109649436454E-2</v>
      </c>
      <c r="F34" s="56">
        <v>1.6069599836147377</v>
      </c>
      <c r="G34" s="56">
        <v>1.1394494992531936</v>
      </c>
      <c r="H34" s="57">
        <v>0.94605324699497773</v>
      </c>
      <c r="I34" s="47"/>
    </row>
    <row r="35" spans="2:9" ht="26.25" thickBot="1" x14ac:dyDescent="0.25">
      <c r="B35" s="31" t="s">
        <v>23</v>
      </c>
      <c r="C35" s="32" t="s">
        <v>23</v>
      </c>
      <c r="D35" s="56">
        <v>1.8626024479665642</v>
      </c>
      <c r="E35" s="56">
        <v>4.4302021717581861E-3</v>
      </c>
      <c r="F35" s="56">
        <v>0</v>
      </c>
      <c r="G35" s="56">
        <v>4.7728866803134935E-2</v>
      </c>
      <c r="H35" s="57">
        <v>4.3235230642265886E-2</v>
      </c>
      <c r="I35" s="47"/>
    </row>
    <row r="36" spans="2:9" ht="12.75" customHeight="1" x14ac:dyDescent="0.2">
      <c r="B36" s="68" t="s">
        <v>92</v>
      </c>
      <c r="C36" s="33" t="s">
        <v>24</v>
      </c>
      <c r="D36" s="56">
        <v>0</v>
      </c>
      <c r="E36" s="56">
        <v>0</v>
      </c>
      <c r="F36" s="56">
        <v>0</v>
      </c>
      <c r="G36" s="56">
        <v>0</v>
      </c>
      <c r="H36" s="57">
        <v>0</v>
      </c>
      <c r="I36" s="47"/>
    </row>
    <row r="37" spans="2:9" x14ac:dyDescent="0.2">
      <c r="B37" s="69"/>
      <c r="C37" s="33" t="s">
        <v>25</v>
      </c>
      <c r="D37" s="56">
        <v>0</v>
      </c>
      <c r="E37" s="56">
        <v>0</v>
      </c>
      <c r="F37" s="56">
        <v>0</v>
      </c>
      <c r="G37" s="56">
        <v>0</v>
      </c>
      <c r="H37" s="57">
        <v>0</v>
      </c>
      <c r="I37" s="47"/>
    </row>
    <row r="38" spans="2:9" x14ac:dyDescent="0.2">
      <c r="B38" s="69"/>
      <c r="C38" s="33" t="s">
        <v>81</v>
      </c>
      <c r="D38" s="56">
        <v>0</v>
      </c>
      <c r="E38" s="56">
        <v>6.4169570715574746</v>
      </c>
      <c r="F38" s="56">
        <v>0</v>
      </c>
      <c r="G38" s="56">
        <v>0</v>
      </c>
      <c r="H38" s="57">
        <v>1.1678668467124411</v>
      </c>
      <c r="I38" s="47"/>
    </row>
    <row r="39" spans="2:9" x14ac:dyDescent="0.2">
      <c r="B39" s="69"/>
      <c r="C39" s="33" t="s">
        <v>82</v>
      </c>
      <c r="D39" s="56">
        <v>0</v>
      </c>
      <c r="E39" s="56">
        <v>0</v>
      </c>
      <c r="F39" s="56">
        <v>0</v>
      </c>
      <c r="G39" s="56">
        <v>0</v>
      </c>
      <c r="H39" s="57">
        <v>0</v>
      </c>
      <c r="I39" s="47"/>
    </row>
    <row r="40" spans="2:9" x14ac:dyDescent="0.2">
      <c r="B40" s="69"/>
      <c r="C40" s="33" t="s">
        <v>26</v>
      </c>
      <c r="D40" s="56">
        <v>22.765072241302381</v>
      </c>
      <c r="E40" s="56">
        <v>8.8323754228828069</v>
      </c>
      <c r="F40" s="56">
        <v>12.21360169988372</v>
      </c>
      <c r="G40" s="56">
        <v>28.908828956403433</v>
      </c>
      <c r="H40" s="57">
        <v>24.871410482190576</v>
      </c>
      <c r="I40" s="47"/>
    </row>
    <row r="41" spans="2:9" x14ac:dyDescent="0.2">
      <c r="B41" s="69"/>
      <c r="C41" s="33" t="s">
        <v>27</v>
      </c>
      <c r="D41" s="56">
        <v>0</v>
      </c>
      <c r="E41" s="56">
        <v>0</v>
      </c>
      <c r="F41" s="56">
        <v>0</v>
      </c>
      <c r="G41" s="56">
        <v>0</v>
      </c>
      <c r="H41" s="57">
        <v>0</v>
      </c>
      <c r="I41" s="47"/>
    </row>
    <row r="42" spans="2:9" x14ac:dyDescent="0.2">
      <c r="B42" s="69"/>
      <c r="C42" s="33" t="s">
        <v>28</v>
      </c>
      <c r="D42" s="56">
        <v>0.40621502318014951</v>
      </c>
      <c r="E42" s="56">
        <v>0</v>
      </c>
      <c r="F42" s="56">
        <v>6.2098356620192405E-2</v>
      </c>
      <c r="G42" s="56">
        <v>0</v>
      </c>
      <c r="H42" s="57">
        <v>2.3645928510312342E-3</v>
      </c>
      <c r="I42" s="47"/>
    </row>
    <row r="43" spans="2:9" x14ac:dyDescent="0.2">
      <c r="B43" s="69"/>
      <c r="C43" s="33" t="s">
        <v>29</v>
      </c>
      <c r="D43" s="56">
        <v>3.694170529278809</v>
      </c>
      <c r="E43" s="56">
        <v>12.671549604482237</v>
      </c>
      <c r="F43" s="56">
        <v>29.645777889499982</v>
      </c>
      <c r="G43" s="56">
        <v>4.1439467589542458</v>
      </c>
      <c r="H43" s="57">
        <v>6.257776426762284</v>
      </c>
      <c r="I43" s="47"/>
    </row>
    <row r="44" spans="2:9" x14ac:dyDescent="0.2">
      <c r="B44" s="69"/>
      <c r="C44" s="33" t="s">
        <v>30</v>
      </c>
      <c r="D44" s="56">
        <v>0</v>
      </c>
      <c r="E44" s="56">
        <v>0</v>
      </c>
      <c r="F44" s="56">
        <v>0</v>
      </c>
      <c r="G44" s="56">
        <v>0</v>
      </c>
      <c r="H44" s="57">
        <v>0</v>
      </c>
      <c r="I44" s="47"/>
    </row>
    <row r="45" spans="2:9" x14ac:dyDescent="0.2">
      <c r="B45" s="69"/>
      <c r="C45" s="33" t="s">
        <v>79</v>
      </c>
      <c r="D45" s="56">
        <v>0</v>
      </c>
      <c r="E45" s="56">
        <v>0.28702755298028443</v>
      </c>
      <c r="F45" s="56">
        <v>2.2029768411889235</v>
      </c>
      <c r="G45" s="56">
        <v>0.47028251553347361</v>
      </c>
      <c r="H45" s="57">
        <v>0.47402790733644173</v>
      </c>
      <c r="I45" s="47"/>
    </row>
    <row r="46" spans="2:9" x14ac:dyDescent="0.2">
      <c r="B46" s="69"/>
      <c r="C46" s="33" t="s">
        <v>31</v>
      </c>
      <c r="D46" s="56">
        <v>27.417159548354668</v>
      </c>
      <c r="E46" s="56">
        <v>36.354164138433056</v>
      </c>
      <c r="F46" s="56">
        <v>36.663279539587371</v>
      </c>
      <c r="G46" s="56">
        <v>37.044616526942718</v>
      </c>
      <c r="H46" s="57">
        <v>36.886984585388575</v>
      </c>
      <c r="I46" s="47"/>
    </row>
    <row r="47" spans="2:9" x14ac:dyDescent="0.2">
      <c r="B47" s="69"/>
      <c r="C47" s="33" t="s">
        <v>32</v>
      </c>
      <c r="D47" s="56">
        <v>1.3123305728488317</v>
      </c>
      <c r="E47" s="56">
        <v>1.4055576510852665</v>
      </c>
      <c r="F47" s="56">
        <v>0</v>
      </c>
      <c r="G47" s="56">
        <v>6.354763406066638E-2</v>
      </c>
      <c r="H47" s="57">
        <v>0.30944185137811375</v>
      </c>
      <c r="I47" s="47"/>
    </row>
    <row r="48" spans="2:9" ht="13.5" thickBot="1" x14ac:dyDescent="0.25">
      <c r="B48" s="70"/>
      <c r="C48" s="29" t="s">
        <v>88</v>
      </c>
      <c r="D48" s="56">
        <v>0</v>
      </c>
      <c r="E48" s="56">
        <v>0</v>
      </c>
      <c r="F48" s="56">
        <v>0</v>
      </c>
      <c r="G48" s="56">
        <v>0</v>
      </c>
      <c r="H48" s="57">
        <v>0</v>
      </c>
      <c r="I48" s="47"/>
    </row>
    <row r="49" spans="2:15" ht="15" thickBot="1" x14ac:dyDescent="0.25">
      <c r="B49" s="51" t="s">
        <v>93</v>
      </c>
      <c r="C49" s="33" t="s">
        <v>80</v>
      </c>
      <c r="D49" s="59">
        <v>2.1423662246358077</v>
      </c>
      <c r="E49" s="59">
        <v>4.7890482308755082</v>
      </c>
      <c r="F49" s="59">
        <v>3.4462300990594912</v>
      </c>
      <c r="G49" s="59">
        <v>6.7825403306788559</v>
      </c>
      <c r="H49" s="59">
        <v>6.3347320745084366</v>
      </c>
      <c r="I49" s="47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99.999999999999986</v>
      </c>
      <c r="I50" s="47"/>
    </row>
    <row r="52" spans="2:15" ht="148.9" customHeight="1" x14ac:dyDescent="0.2">
      <c r="B52" s="62" t="s">
        <v>91</v>
      </c>
      <c r="C52" s="62"/>
      <c r="D52" s="62"/>
      <c r="E52" s="62"/>
      <c r="F52" s="62"/>
      <c r="G52" s="62"/>
      <c r="H52" s="62"/>
      <c r="I52" s="49"/>
      <c r="J52" s="49"/>
      <c r="K52" s="49"/>
      <c r="L52" s="49"/>
      <c r="M52" s="49"/>
      <c r="N52" s="49"/>
      <c r="O52" s="49"/>
    </row>
  </sheetData>
  <sortState ref="C9:I30">
    <sortCondition ref="C9"/>
  </sortState>
  <mergeCells count="5">
    <mergeCell ref="B2:G2"/>
    <mergeCell ref="B5:C5"/>
    <mergeCell ref="B9:B32"/>
    <mergeCell ref="B52:H52"/>
    <mergeCell ref="B36:B48"/>
  </mergeCells>
  <phoneticPr fontId="4" type="noConversion"/>
  <conditionalFormatting sqref="C6:C7 D40:H47 D49:H49">
    <cfRule type="cellIs" dxfId="27" priority="22" stopIfTrue="1" operator="equal">
      <formula>0</formula>
    </cfRule>
  </conditionalFormatting>
  <conditionalFormatting sqref="C19">
    <cfRule type="cellIs" dxfId="26" priority="12" stopIfTrue="1" operator="equal">
      <formula>0</formula>
    </cfRule>
  </conditionalFormatting>
  <conditionalFormatting sqref="H9:H34 D8:G34 D6:H7 D36:H38">
    <cfRule type="cellIs" dxfId="25" priority="9" stopIfTrue="1" operator="equal">
      <formula>0</formula>
    </cfRule>
  </conditionalFormatting>
  <conditionalFormatting sqref="H8">
    <cfRule type="cellIs" dxfId="24" priority="8" stopIfTrue="1" operator="equal">
      <formula>0</formula>
    </cfRule>
  </conditionalFormatting>
  <conditionalFormatting sqref="D35:H35">
    <cfRule type="cellIs" dxfId="23" priority="7" stopIfTrue="1" operator="equal">
      <formula>0</formula>
    </cfRule>
  </conditionalFormatting>
  <conditionalFormatting sqref="D39:H39">
    <cfRule type="cellIs" dxfId="22" priority="6" stopIfTrue="1" operator="equal">
      <formula>0</formula>
    </cfRule>
  </conditionalFormatting>
  <conditionalFormatting sqref="D50">
    <cfRule type="cellIs" dxfId="21" priority="5" stopIfTrue="1" operator="equal">
      <formula>0</formula>
    </cfRule>
  </conditionalFormatting>
  <conditionalFormatting sqref="E50:H50">
    <cfRule type="cellIs" dxfId="20" priority="4" stopIfTrue="1" operator="equal">
      <formula>0</formula>
    </cfRule>
  </conditionalFormatting>
  <conditionalFormatting sqref="D48:H48">
    <cfRule type="cellIs" dxfId="19" priority="3" stopIfTrue="1" operator="equal">
      <formula>0</formula>
    </cfRule>
  </conditionalFormatting>
  <conditionalFormatting sqref="C48">
    <cfRule type="cellIs" dxfId="18" priority="2" stopIfTrue="1" operator="equal">
      <formula>0</formula>
    </cfRule>
  </conditionalFormatting>
  <printOptions horizontalCentered="1" verticalCentered="1"/>
  <pageMargins left="0.51181102362204722" right="0.51181102362204722" top="0.44" bottom="0.27" header="0" footer="0"/>
  <pageSetup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tabColor indexed="51"/>
    <pageSetUpPr fitToPage="1"/>
  </sheetPr>
  <dimension ref="A2:V52"/>
  <sheetViews>
    <sheetView showGridLines="0" zoomScale="80" zoomScaleNormal="80" workbookViewId="0"/>
  </sheetViews>
  <sheetFormatPr baseColWidth="10" defaultColWidth="10" defaultRowHeight="12.75" x14ac:dyDescent="0.2"/>
  <cols>
    <col min="1" max="1" width="4.875" customWidth="1"/>
    <col min="2" max="2" width="15.125" customWidth="1"/>
    <col min="3" max="3" width="26.75" bestFit="1" customWidth="1"/>
    <col min="4" max="20" width="8.125" customWidth="1"/>
    <col min="21" max="21" width="10.5" customWidth="1"/>
    <col min="22" max="22" width="22.375" bestFit="1" customWidth="1"/>
    <col min="23" max="24" width="11.125" bestFit="1" customWidth="1"/>
  </cols>
  <sheetData>
    <row r="2" spans="1:22" ht="17.649999999999999" customHeight="1" x14ac:dyDescent="0.2">
      <c r="B2" s="67" t="str">
        <f>+WEB_ADICIONALES!B2</f>
        <v>COMPOSICIÓN DE LAS INVERSIONES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8"/>
    </row>
    <row r="3" spans="1:22" x14ac:dyDescent="0.2">
      <c r="A3" s="41"/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5" spans="1:22" ht="72.75" customHeight="1" thickBot="1" x14ac:dyDescent="0.25">
      <c r="B5" s="84" t="s">
        <v>66</v>
      </c>
      <c r="C5" s="82"/>
      <c r="D5" s="19" t="s">
        <v>86</v>
      </c>
      <c r="E5" s="19" t="s">
        <v>41</v>
      </c>
      <c r="F5" s="19" t="s">
        <v>42</v>
      </c>
      <c r="G5" s="19" t="s">
        <v>54</v>
      </c>
      <c r="H5" s="19" t="s">
        <v>62</v>
      </c>
      <c r="I5" s="19" t="s">
        <v>63</v>
      </c>
      <c r="J5" s="19" t="s">
        <v>56</v>
      </c>
      <c r="K5" s="19" t="s">
        <v>48</v>
      </c>
      <c r="L5" s="19" t="s">
        <v>49</v>
      </c>
      <c r="M5" s="19" t="s">
        <v>50</v>
      </c>
      <c r="N5" s="19" t="s">
        <v>51</v>
      </c>
      <c r="O5" s="19" t="s">
        <v>52</v>
      </c>
      <c r="P5" s="19" t="s">
        <v>57</v>
      </c>
      <c r="Q5" s="19" t="s">
        <v>58</v>
      </c>
      <c r="R5" s="19" t="s">
        <v>59</v>
      </c>
      <c r="S5" s="19" t="s">
        <v>60</v>
      </c>
      <c r="T5" s="19" t="s">
        <v>61</v>
      </c>
      <c r="U5" s="7" t="s">
        <v>68</v>
      </c>
    </row>
    <row r="6" spans="1:22" ht="26.25" thickBot="1" x14ac:dyDescent="0.25">
      <c r="B6" s="1" t="s">
        <v>1</v>
      </c>
      <c r="C6" s="29" t="s">
        <v>1</v>
      </c>
      <c r="D6" s="34">
        <v>5.0605841247085035</v>
      </c>
      <c r="E6" s="34">
        <v>0.59239677018309267</v>
      </c>
      <c r="F6" s="34">
        <v>8.5775957156417935</v>
      </c>
      <c r="G6" s="34">
        <v>5.3803551917402004</v>
      </c>
      <c r="H6" s="34">
        <v>0</v>
      </c>
      <c r="I6" s="34">
        <v>3.399601304706966</v>
      </c>
      <c r="J6" s="34">
        <v>1.8924676659368429</v>
      </c>
      <c r="K6" s="34">
        <v>0</v>
      </c>
      <c r="L6" s="34">
        <v>2.7812144116646822</v>
      </c>
      <c r="M6" s="34">
        <v>2.7098869295899006</v>
      </c>
      <c r="N6" s="34">
        <v>2.8037919875357455</v>
      </c>
      <c r="O6" s="34">
        <v>5.3826798816832628</v>
      </c>
      <c r="P6" s="34">
        <v>2.8600424044653252</v>
      </c>
      <c r="Q6" s="34">
        <v>0</v>
      </c>
      <c r="R6" s="34">
        <v>2.7059937288983176</v>
      </c>
      <c r="S6" s="34">
        <v>1.9153036433223518</v>
      </c>
      <c r="T6" s="34">
        <v>2.6477648979926025</v>
      </c>
      <c r="U6" s="34">
        <v>3.1923690860953435</v>
      </c>
      <c r="V6" s="48"/>
    </row>
    <row r="7" spans="1:22" ht="26.25" thickBot="1" x14ac:dyDescent="0.25">
      <c r="B7" s="1" t="s">
        <v>2</v>
      </c>
      <c r="C7" s="29" t="s">
        <v>2</v>
      </c>
      <c r="D7" s="34">
        <v>16.465713975796326</v>
      </c>
      <c r="E7" s="34">
        <v>0</v>
      </c>
      <c r="F7" s="34">
        <v>13.471486586819696</v>
      </c>
      <c r="G7" s="34">
        <v>15.9769752623796</v>
      </c>
      <c r="H7" s="34">
        <v>0</v>
      </c>
      <c r="I7" s="34">
        <v>11.939059195774874</v>
      </c>
      <c r="J7" s="34">
        <v>9.6621120368025313</v>
      </c>
      <c r="K7" s="34">
        <v>0</v>
      </c>
      <c r="L7" s="34">
        <v>14.154248261643627</v>
      </c>
      <c r="M7" s="34">
        <v>14.464568633724022</v>
      </c>
      <c r="N7" s="34">
        <v>17.101389454860332</v>
      </c>
      <c r="O7" s="34">
        <v>17.134317212907341</v>
      </c>
      <c r="P7" s="34">
        <v>12.568802089937146</v>
      </c>
      <c r="Q7" s="34">
        <v>0</v>
      </c>
      <c r="R7" s="34">
        <v>14.516600065072701</v>
      </c>
      <c r="S7" s="34">
        <v>4.6380472636711634</v>
      </c>
      <c r="T7" s="34">
        <v>14.483869974262911</v>
      </c>
      <c r="U7" s="34">
        <v>11.248567517392953</v>
      </c>
      <c r="V7" s="48"/>
    </row>
    <row r="8" spans="1:22" ht="13.5" thickBot="1" x14ac:dyDescent="0.25">
      <c r="B8" s="2" t="s">
        <v>78</v>
      </c>
      <c r="C8" s="30" t="s">
        <v>55</v>
      </c>
      <c r="D8" s="34">
        <v>1.8978039321954701</v>
      </c>
      <c r="E8" s="34">
        <v>0</v>
      </c>
      <c r="F8" s="34">
        <v>3.07893472609276</v>
      </c>
      <c r="G8" s="34">
        <v>0</v>
      </c>
      <c r="H8" s="34">
        <v>0</v>
      </c>
      <c r="I8" s="34">
        <v>0</v>
      </c>
      <c r="J8" s="34">
        <v>2.433451660590265</v>
      </c>
      <c r="K8" s="34">
        <v>0</v>
      </c>
      <c r="L8" s="34">
        <v>2.0917961247760872</v>
      </c>
      <c r="M8" s="34">
        <v>2.0975711907016006</v>
      </c>
      <c r="N8" s="34">
        <v>2.1054382267001484</v>
      </c>
      <c r="O8" s="34">
        <v>1.6782146685962642</v>
      </c>
      <c r="P8" s="34">
        <v>2.1200426427927419</v>
      </c>
      <c r="Q8" s="34">
        <v>0</v>
      </c>
      <c r="R8" s="34">
        <v>2.0876324482752548</v>
      </c>
      <c r="S8" s="34">
        <v>0</v>
      </c>
      <c r="T8" s="34">
        <v>2.0750642464522215</v>
      </c>
      <c r="U8" s="34">
        <v>1.8012422362901612</v>
      </c>
      <c r="V8" s="48"/>
    </row>
    <row r="9" spans="1:22" x14ac:dyDescent="0.2">
      <c r="B9" s="63" t="s">
        <v>3</v>
      </c>
      <c r="C9" s="27" t="s">
        <v>67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4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48"/>
    </row>
    <row r="10" spans="1:22" x14ac:dyDescent="0.2">
      <c r="B10" s="64"/>
      <c r="C10" s="27" t="s">
        <v>4</v>
      </c>
      <c r="D10" s="36">
        <v>0.78633042304208778</v>
      </c>
      <c r="E10" s="36">
        <v>0</v>
      </c>
      <c r="F10" s="36">
        <v>0.25740483458523056</v>
      </c>
      <c r="G10" s="36">
        <v>0.25632082371556109</v>
      </c>
      <c r="H10" s="36">
        <v>0</v>
      </c>
      <c r="I10" s="36">
        <v>0</v>
      </c>
      <c r="J10" s="36">
        <v>0.40905767934049114</v>
      </c>
      <c r="K10" s="36">
        <v>0.50668829135383509</v>
      </c>
      <c r="L10" s="36">
        <v>0.22191482814150781</v>
      </c>
      <c r="M10" s="36">
        <v>0.3578392699334394</v>
      </c>
      <c r="N10" s="36">
        <v>0.3148763209129723</v>
      </c>
      <c r="O10" s="34">
        <v>0.52905104889750076</v>
      </c>
      <c r="P10" s="36">
        <v>0.13973033688198605</v>
      </c>
      <c r="Q10" s="36">
        <v>0</v>
      </c>
      <c r="R10" s="36">
        <v>0.46878211342594933</v>
      </c>
      <c r="S10" s="36">
        <v>0.29231748307799221</v>
      </c>
      <c r="T10" s="36">
        <v>0.41864235712982467</v>
      </c>
      <c r="U10" s="36">
        <v>0.32574053006453602</v>
      </c>
      <c r="V10" s="48"/>
    </row>
    <row r="11" spans="1:22" x14ac:dyDescent="0.2">
      <c r="B11" s="64"/>
      <c r="C11" s="27" t="s">
        <v>5</v>
      </c>
      <c r="D11" s="36">
        <v>0.2160807980986397</v>
      </c>
      <c r="E11" s="36">
        <v>0</v>
      </c>
      <c r="F11" s="36">
        <v>1.4599032255232312E-2</v>
      </c>
      <c r="G11" s="36">
        <v>0</v>
      </c>
      <c r="H11" s="36">
        <v>0</v>
      </c>
      <c r="I11" s="36">
        <v>0</v>
      </c>
      <c r="J11" s="36">
        <v>4.8347927998286001E-2</v>
      </c>
      <c r="K11" s="36">
        <v>0.11470720735340671</v>
      </c>
      <c r="L11" s="36">
        <v>0.14318891726523392</v>
      </c>
      <c r="M11" s="36">
        <v>2.8339205988142505E-2</v>
      </c>
      <c r="N11" s="36">
        <v>8.0040312521484733E-2</v>
      </c>
      <c r="O11" s="34">
        <v>2.3552023494156367E-2</v>
      </c>
      <c r="P11" s="36">
        <v>0</v>
      </c>
      <c r="Q11" s="36">
        <v>0</v>
      </c>
      <c r="R11" s="36">
        <v>4.0079683088508539E-2</v>
      </c>
      <c r="S11" s="36">
        <v>9.4433071906245059E-2</v>
      </c>
      <c r="T11" s="36">
        <v>6.1554448121992858E-2</v>
      </c>
      <c r="U11" s="36">
        <v>6.8288919347372815E-2</v>
      </c>
      <c r="V11" s="48"/>
    </row>
    <row r="12" spans="1:22" x14ac:dyDescent="0.2">
      <c r="B12" s="64"/>
      <c r="C12" s="27" t="s">
        <v>6</v>
      </c>
      <c r="D12" s="36">
        <v>3.1021193290549092</v>
      </c>
      <c r="E12" s="36">
        <v>0</v>
      </c>
      <c r="F12" s="36">
        <v>1.5031620082970079</v>
      </c>
      <c r="G12" s="36">
        <v>1.592748215286216</v>
      </c>
      <c r="H12" s="36">
        <v>0</v>
      </c>
      <c r="I12" s="36">
        <v>0</v>
      </c>
      <c r="J12" s="36">
        <v>1.1184767161576334</v>
      </c>
      <c r="K12" s="36">
        <v>1.574316433298234</v>
      </c>
      <c r="L12" s="36">
        <v>0.95888394002105926</v>
      </c>
      <c r="M12" s="36">
        <v>1.287848823293489</v>
      </c>
      <c r="N12" s="36">
        <v>0.9366640666658953</v>
      </c>
      <c r="O12" s="34">
        <v>0.86919382135066137</v>
      </c>
      <c r="P12" s="36">
        <v>0.38393688944176252</v>
      </c>
      <c r="Q12" s="36">
        <v>0</v>
      </c>
      <c r="R12" s="36">
        <v>1.1252433691764803</v>
      </c>
      <c r="S12" s="36">
        <v>0.94362816318066078</v>
      </c>
      <c r="T12" s="36">
        <v>1.2310717708402323</v>
      </c>
      <c r="U12" s="36">
        <v>1.1408759263328883</v>
      </c>
      <c r="V12" s="48"/>
    </row>
    <row r="13" spans="1:22" x14ac:dyDescent="0.2">
      <c r="B13" s="64"/>
      <c r="C13" s="27" t="s">
        <v>7</v>
      </c>
      <c r="D13" s="36">
        <v>1.8280349520481565</v>
      </c>
      <c r="E13" s="36">
        <v>9.7763146812659879E-2</v>
      </c>
      <c r="F13" s="36">
        <v>1.3972946481977473</v>
      </c>
      <c r="G13" s="36">
        <v>0</v>
      </c>
      <c r="H13" s="36">
        <v>0</v>
      </c>
      <c r="I13" s="36">
        <v>0</v>
      </c>
      <c r="J13" s="36">
        <v>0.87921934039458438</v>
      </c>
      <c r="K13" s="36">
        <v>1.2853270971764388</v>
      </c>
      <c r="L13" s="36">
        <v>0.71168562039310446</v>
      </c>
      <c r="M13" s="36">
        <v>0.70502179062749604</v>
      </c>
      <c r="N13" s="36">
        <v>0.74464920481042296</v>
      </c>
      <c r="O13" s="34">
        <v>0.63457059379733138</v>
      </c>
      <c r="P13" s="36">
        <v>0.6962746631439708</v>
      </c>
      <c r="Q13" s="36">
        <v>0</v>
      </c>
      <c r="R13" s="36">
        <v>0.73203953572213487</v>
      </c>
      <c r="S13" s="36">
        <v>1.5664913927266166</v>
      </c>
      <c r="T13" s="36">
        <v>1.0051069141505364</v>
      </c>
      <c r="U13" s="36">
        <v>0.93365376292311497</v>
      </c>
      <c r="V13" s="48"/>
    </row>
    <row r="14" spans="1:22" x14ac:dyDescent="0.2">
      <c r="B14" s="64"/>
      <c r="C14" s="27" t="s">
        <v>8</v>
      </c>
      <c r="D14" s="36">
        <v>0.84081635856693981</v>
      </c>
      <c r="E14" s="36">
        <v>0</v>
      </c>
      <c r="F14" s="36">
        <v>0.39781282440560695</v>
      </c>
      <c r="G14" s="36">
        <v>0.29840057432657652</v>
      </c>
      <c r="H14" s="36">
        <v>0</v>
      </c>
      <c r="I14" s="36">
        <v>0</v>
      </c>
      <c r="J14" s="36">
        <v>0.34204469979532764</v>
      </c>
      <c r="K14" s="36">
        <v>0.23854222192224447</v>
      </c>
      <c r="L14" s="36">
        <v>0.10141462248909282</v>
      </c>
      <c r="M14" s="36">
        <v>0.22516036962072827</v>
      </c>
      <c r="N14" s="36">
        <v>0.16778487355698402</v>
      </c>
      <c r="O14" s="34">
        <v>0.39188020633711734</v>
      </c>
      <c r="P14" s="36">
        <v>0.27711431898861477</v>
      </c>
      <c r="Q14" s="36">
        <v>0</v>
      </c>
      <c r="R14" s="36">
        <v>0.1908792599196939</v>
      </c>
      <c r="S14" s="36">
        <v>0.62046825822097851</v>
      </c>
      <c r="T14" s="36">
        <v>0.13407145740743745</v>
      </c>
      <c r="U14" s="36">
        <v>0.22659319915957321</v>
      </c>
      <c r="V14" s="48"/>
    </row>
    <row r="15" spans="1:22" x14ac:dyDescent="0.2">
      <c r="B15" s="64"/>
      <c r="C15" s="27" t="s">
        <v>9</v>
      </c>
      <c r="D15" s="36">
        <v>0</v>
      </c>
      <c r="E15" s="36">
        <v>0</v>
      </c>
      <c r="F15" s="36">
        <v>6.2941512102264327E-2</v>
      </c>
      <c r="G15" s="36">
        <v>0</v>
      </c>
      <c r="H15" s="36">
        <v>0</v>
      </c>
      <c r="I15" s="36">
        <v>0</v>
      </c>
      <c r="J15" s="36">
        <v>3.8421008425457148E-2</v>
      </c>
      <c r="K15" s="36">
        <v>0.24254369790599983</v>
      </c>
      <c r="L15" s="36">
        <v>0.10798692409423598</v>
      </c>
      <c r="M15" s="36">
        <v>0.10028048405358539</v>
      </c>
      <c r="N15" s="36">
        <v>6.626011025110036E-2</v>
      </c>
      <c r="O15" s="34">
        <v>4.407556234797378E-2</v>
      </c>
      <c r="P15" s="36">
        <v>0.50351473484039655</v>
      </c>
      <c r="Q15" s="36">
        <v>0</v>
      </c>
      <c r="R15" s="36">
        <v>0.15309724455607338</v>
      </c>
      <c r="S15" s="36">
        <v>0.27776691284823152</v>
      </c>
      <c r="T15" s="36">
        <v>0.137390951470961</v>
      </c>
      <c r="U15" s="36">
        <v>0.13146894170609003</v>
      </c>
      <c r="V15" s="48"/>
    </row>
    <row r="16" spans="1:22" x14ac:dyDescent="0.2">
      <c r="B16" s="64"/>
      <c r="C16" s="27" t="s">
        <v>10</v>
      </c>
      <c r="D16" s="36">
        <v>3.1405439163410258E-2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4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7.68347524021294E-5</v>
      </c>
      <c r="V16" s="48"/>
    </row>
    <row r="17" spans="2:22" x14ac:dyDescent="0.2">
      <c r="B17" s="64"/>
      <c r="C17" s="27" t="s">
        <v>11</v>
      </c>
      <c r="D17" s="36">
        <v>0</v>
      </c>
      <c r="E17" s="36">
        <v>0</v>
      </c>
      <c r="F17" s="36">
        <v>9.8066221812835197E-2</v>
      </c>
      <c r="G17" s="36">
        <v>2.9166011501834052E-2</v>
      </c>
      <c r="H17" s="36">
        <v>0</v>
      </c>
      <c r="I17" s="36">
        <v>0</v>
      </c>
      <c r="J17" s="36">
        <v>0.30587298107895206</v>
      </c>
      <c r="K17" s="36">
        <v>8.1024400730906151E-2</v>
      </c>
      <c r="L17" s="36">
        <v>0.13755725837419724</v>
      </c>
      <c r="M17" s="36">
        <v>0.253024715198087</v>
      </c>
      <c r="N17" s="36">
        <v>0.2414439664364873</v>
      </c>
      <c r="O17" s="34">
        <v>0.65679725875577188</v>
      </c>
      <c r="P17" s="36">
        <v>0.70631932685091448</v>
      </c>
      <c r="Q17" s="36">
        <v>0</v>
      </c>
      <c r="R17" s="36">
        <v>0.24183185811023611</v>
      </c>
      <c r="S17" s="36">
        <v>0.22307173258946</v>
      </c>
      <c r="T17" s="36">
        <v>0.20126993796817683</v>
      </c>
      <c r="U17" s="36">
        <v>0.18599412445008207</v>
      </c>
      <c r="V17" s="48"/>
    </row>
    <row r="18" spans="2:22" x14ac:dyDescent="0.2">
      <c r="B18" s="64"/>
      <c r="C18" s="27" t="s">
        <v>12</v>
      </c>
      <c r="D18" s="36">
        <v>2.0295580008814196E-2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4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4.9654006005802757E-5</v>
      </c>
      <c r="V18" s="48"/>
    </row>
    <row r="19" spans="2:22" x14ac:dyDescent="0.2">
      <c r="B19" s="64"/>
      <c r="C19" s="29" t="s">
        <v>87</v>
      </c>
      <c r="D19" s="36">
        <v>0.21932728579421007</v>
      </c>
      <c r="E19" s="36">
        <v>0</v>
      </c>
      <c r="F19" s="36">
        <v>0.43563423433748399</v>
      </c>
      <c r="G19" s="36">
        <v>2.2660160044281548</v>
      </c>
      <c r="H19" s="36">
        <v>0</v>
      </c>
      <c r="I19" s="36">
        <v>0</v>
      </c>
      <c r="J19" s="36">
        <v>1.0797462786326513</v>
      </c>
      <c r="K19" s="36">
        <v>0.92571154130766642</v>
      </c>
      <c r="L19" s="36">
        <v>1.102272960785899</v>
      </c>
      <c r="M19" s="36">
        <v>0.82177390694839891</v>
      </c>
      <c r="N19" s="36">
        <v>1.6022442551619585</v>
      </c>
      <c r="O19" s="34">
        <v>0.34996980888478241</v>
      </c>
      <c r="P19" s="36">
        <v>0.38925125840325436</v>
      </c>
      <c r="Q19" s="36">
        <v>0</v>
      </c>
      <c r="R19" s="36">
        <v>0.89146818917372261</v>
      </c>
      <c r="S19" s="36">
        <v>4.7843625318980934</v>
      </c>
      <c r="T19" s="36">
        <v>0.76854754331603203</v>
      </c>
      <c r="U19" s="36">
        <v>0.95256938370353139</v>
      </c>
      <c r="V19" s="48"/>
    </row>
    <row r="20" spans="2:22" x14ac:dyDescent="0.2">
      <c r="B20" s="64"/>
      <c r="C20" s="27" t="s">
        <v>13</v>
      </c>
      <c r="D20" s="36">
        <v>0.58848838436136797</v>
      </c>
      <c r="E20" s="36">
        <v>0</v>
      </c>
      <c r="F20" s="36">
        <v>5.5079278402484187E-3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1.5253727914191979E-2</v>
      </c>
      <c r="M20" s="36">
        <v>0</v>
      </c>
      <c r="N20" s="36">
        <v>3.1009005573048587E-2</v>
      </c>
      <c r="O20" s="34">
        <v>0.2527257415590205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1.0579841816474245E-2</v>
      </c>
      <c r="V20" s="48"/>
    </row>
    <row r="21" spans="2:22" x14ac:dyDescent="0.2">
      <c r="B21" s="64"/>
      <c r="C21" s="27" t="s">
        <v>14</v>
      </c>
      <c r="D21" s="36">
        <v>1.0987186736254282</v>
      </c>
      <c r="E21" s="36">
        <v>0</v>
      </c>
      <c r="F21" s="36">
        <v>0</v>
      </c>
      <c r="G21" s="36">
        <v>0.19425137673724965</v>
      </c>
      <c r="H21" s="36">
        <v>0</v>
      </c>
      <c r="I21" s="36">
        <v>0</v>
      </c>
      <c r="J21" s="36">
        <v>0.26172518127430161</v>
      </c>
      <c r="K21" s="36">
        <v>0</v>
      </c>
      <c r="L21" s="36">
        <v>9.7162635050362711E-2</v>
      </c>
      <c r="M21" s="36">
        <v>0.19921117765005791</v>
      </c>
      <c r="N21" s="36">
        <v>0.16316172071452026</v>
      </c>
      <c r="O21" s="34">
        <v>0</v>
      </c>
      <c r="P21" s="36">
        <v>0.16094015523768532</v>
      </c>
      <c r="Q21" s="36">
        <v>0</v>
      </c>
      <c r="R21" s="36">
        <v>0.23331020123193141</v>
      </c>
      <c r="S21" s="36">
        <v>1.8992757103093318</v>
      </c>
      <c r="T21" s="36">
        <v>0</v>
      </c>
      <c r="U21" s="36">
        <v>0.11396157763500304</v>
      </c>
      <c r="V21" s="48"/>
    </row>
    <row r="22" spans="2:22" x14ac:dyDescent="0.2">
      <c r="B22" s="64"/>
      <c r="C22" s="27" t="s">
        <v>15</v>
      </c>
      <c r="D22" s="36">
        <v>0</v>
      </c>
      <c r="E22" s="36">
        <v>0</v>
      </c>
      <c r="F22" s="36">
        <v>6.5500710297028461E-2</v>
      </c>
      <c r="G22" s="36">
        <v>0.16086712124172112</v>
      </c>
      <c r="H22" s="36">
        <v>0</v>
      </c>
      <c r="I22" s="36">
        <v>0</v>
      </c>
      <c r="J22" s="36">
        <v>0.14274968110538191</v>
      </c>
      <c r="K22" s="36">
        <v>0.23279472709405077</v>
      </c>
      <c r="L22" s="36">
        <v>0.28798325107564682</v>
      </c>
      <c r="M22" s="36">
        <v>0.33950553949280038</v>
      </c>
      <c r="N22" s="36">
        <v>0.25495809281651327</v>
      </c>
      <c r="O22" s="34">
        <v>9.0182963238926245E-2</v>
      </c>
      <c r="P22" s="36">
        <v>0.39242184069193631</v>
      </c>
      <c r="Q22" s="36">
        <v>0</v>
      </c>
      <c r="R22" s="36">
        <v>0.24470666881637892</v>
      </c>
      <c r="S22" s="36">
        <v>0.18710689503262698</v>
      </c>
      <c r="T22" s="36">
        <v>0.22789441450600392</v>
      </c>
      <c r="U22" s="36">
        <v>0.20966225684899209</v>
      </c>
      <c r="V22" s="48"/>
    </row>
    <row r="23" spans="2:22" x14ac:dyDescent="0.2">
      <c r="B23" s="64"/>
      <c r="C23" s="27" t="s">
        <v>64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4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48"/>
    </row>
    <row r="24" spans="2:22" x14ac:dyDescent="0.2">
      <c r="B24" s="64"/>
      <c r="C24" s="27" t="s">
        <v>16</v>
      </c>
      <c r="D24" s="36">
        <v>1.2730080160794763</v>
      </c>
      <c r="E24" s="36">
        <v>0</v>
      </c>
      <c r="F24" s="36">
        <v>0.27868688950864601</v>
      </c>
      <c r="G24" s="36">
        <v>0.51351945834820056</v>
      </c>
      <c r="H24" s="36">
        <v>0</v>
      </c>
      <c r="I24" s="36">
        <v>0</v>
      </c>
      <c r="J24" s="36">
        <v>1.2011369328450527</v>
      </c>
      <c r="K24" s="36">
        <v>0.84315924310155421</v>
      </c>
      <c r="L24" s="36">
        <v>0.59370739062967248</v>
      </c>
      <c r="M24" s="36">
        <v>1.239058165193637</v>
      </c>
      <c r="N24" s="36">
        <v>0.88471948679441692</v>
      </c>
      <c r="O24" s="34">
        <v>0.66370598175469475</v>
      </c>
      <c r="P24" s="36">
        <v>2.455271143073273</v>
      </c>
      <c r="Q24" s="36">
        <v>0</v>
      </c>
      <c r="R24" s="36">
        <v>1.1656492752849539</v>
      </c>
      <c r="S24" s="36">
        <v>3.1366575304610325</v>
      </c>
      <c r="T24" s="36">
        <v>0.90799241212923165</v>
      </c>
      <c r="U24" s="36">
        <v>0.83955125578216583</v>
      </c>
      <c r="V24" s="48"/>
    </row>
    <row r="25" spans="2:22" x14ac:dyDescent="0.2">
      <c r="B25" s="64"/>
      <c r="C25" s="27" t="s">
        <v>46</v>
      </c>
      <c r="D25" s="36">
        <v>0</v>
      </c>
      <c r="E25" s="36">
        <v>0</v>
      </c>
      <c r="F25" s="36">
        <v>0</v>
      </c>
      <c r="G25" s="36">
        <v>6.9116242658989968E-2</v>
      </c>
      <c r="H25" s="36">
        <v>0</v>
      </c>
      <c r="I25" s="36">
        <v>0</v>
      </c>
      <c r="J25" s="36">
        <v>2.0253667348317361E-2</v>
      </c>
      <c r="K25" s="36">
        <v>8.3990942503159062E-3</v>
      </c>
      <c r="L25" s="36">
        <v>5.8171278387531269E-3</v>
      </c>
      <c r="M25" s="36">
        <v>0</v>
      </c>
      <c r="N25" s="36">
        <v>0</v>
      </c>
      <c r="O25" s="34">
        <v>0</v>
      </c>
      <c r="P25" s="36">
        <v>0</v>
      </c>
      <c r="Q25" s="36">
        <v>0</v>
      </c>
      <c r="R25" s="36">
        <v>0</v>
      </c>
      <c r="S25" s="36">
        <v>2.4403899573206995E-2</v>
      </c>
      <c r="T25" s="36">
        <v>1.3416814171325623E-2</v>
      </c>
      <c r="U25" s="36">
        <v>5.321462084565725E-3</v>
      </c>
      <c r="V25" s="48"/>
    </row>
    <row r="26" spans="2:22" x14ac:dyDescent="0.2">
      <c r="B26" s="64"/>
      <c r="C26" s="27" t="s">
        <v>17</v>
      </c>
      <c r="D26" s="36">
        <v>0</v>
      </c>
      <c r="E26" s="36">
        <v>0</v>
      </c>
      <c r="F26" s="36">
        <v>0.39174283753462702</v>
      </c>
      <c r="G26" s="36">
        <v>0.30831640158158063</v>
      </c>
      <c r="H26" s="36">
        <v>0</v>
      </c>
      <c r="I26" s="36">
        <v>0</v>
      </c>
      <c r="J26" s="36">
        <v>0.19528821425398216</v>
      </c>
      <c r="K26" s="36">
        <v>0.53990903136405943</v>
      </c>
      <c r="L26" s="36">
        <v>0.38226645750879484</v>
      </c>
      <c r="M26" s="36">
        <v>0.15506246310916272</v>
      </c>
      <c r="N26" s="36">
        <v>0.13322876884511911</v>
      </c>
      <c r="O26" s="34">
        <v>0.24342440324813722</v>
      </c>
      <c r="P26" s="36">
        <v>0</v>
      </c>
      <c r="Q26" s="36">
        <v>0</v>
      </c>
      <c r="R26" s="36">
        <v>0.14528073868035424</v>
      </c>
      <c r="S26" s="36">
        <v>6.201754034807825E-2</v>
      </c>
      <c r="T26" s="36">
        <v>0.4301853320413429</v>
      </c>
      <c r="U26" s="36">
        <v>0.29710300748922791</v>
      </c>
      <c r="V26" s="48"/>
    </row>
    <row r="27" spans="2:22" x14ac:dyDescent="0.2">
      <c r="B27" s="64"/>
      <c r="C27" s="27" t="s">
        <v>18</v>
      </c>
      <c r="D27" s="36">
        <v>0.34395744834176545</v>
      </c>
      <c r="E27" s="36">
        <v>0</v>
      </c>
      <c r="F27" s="36">
        <v>0.16348784789510856</v>
      </c>
      <c r="G27" s="36">
        <v>0</v>
      </c>
      <c r="H27" s="36">
        <v>0</v>
      </c>
      <c r="I27" s="36">
        <v>0</v>
      </c>
      <c r="J27" s="36">
        <v>0.10345472566206795</v>
      </c>
      <c r="K27" s="36">
        <v>0.2105318174057966</v>
      </c>
      <c r="L27" s="36">
        <v>3.9110233021100727E-2</v>
      </c>
      <c r="M27" s="36">
        <v>0</v>
      </c>
      <c r="N27" s="36">
        <v>6.6897301200475073E-2</v>
      </c>
      <c r="O27" s="34">
        <v>0.19649092644092775</v>
      </c>
      <c r="P27" s="36">
        <v>0</v>
      </c>
      <c r="Q27" s="36">
        <v>0</v>
      </c>
      <c r="R27" s="36">
        <v>2.5172316351908541E-2</v>
      </c>
      <c r="S27" s="36">
        <v>1.6593192281273865</v>
      </c>
      <c r="T27" s="36">
        <v>0.25672833657574234</v>
      </c>
      <c r="U27" s="36">
        <v>0.12677100510603431</v>
      </c>
      <c r="V27" s="48"/>
    </row>
    <row r="28" spans="2:22" x14ac:dyDescent="0.2">
      <c r="B28" s="64"/>
      <c r="C28" s="27" t="s">
        <v>19</v>
      </c>
      <c r="D28" s="36">
        <v>2.1030343000802611E-2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1.8770049143029359E-3</v>
      </c>
      <c r="K28" s="36">
        <v>0</v>
      </c>
      <c r="L28" s="36">
        <v>0</v>
      </c>
      <c r="M28" s="36">
        <v>5.6271868855964132E-3</v>
      </c>
      <c r="N28" s="36">
        <v>0</v>
      </c>
      <c r="O28" s="34">
        <v>0</v>
      </c>
      <c r="P28" s="36">
        <v>0</v>
      </c>
      <c r="Q28" s="36">
        <v>0</v>
      </c>
      <c r="R28" s="36">
        <v>4.450496436656866E-3</v>
      </c>
      <c r="S28" s="36">
        <v>0</v>
      </c>
      <c r="T28" s="36">
        <v>0</v>
      </c>
      <c r="U28" s="36">
        <v>6.7163263267421979E-4</v>
      </c>
      <c r="V28" s="48"/>
    </row>
    <row r="29" spans="2:22" x14ac:dyDescent="0.2">
      <c r="B29" s="64"/>
      <c r="C29" s="27" t="s">
        <v>83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4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48"/>
    </row>
    <row r="30" spans="2:22" x14ac:dyDescent="0.2">
      <c r="B30" s="64"/>
      <c r="C30" s="27" t="s">
        <v>20</v>
      </c>
      <c r="D30" s="36">
        <v>0.34495390117090724</v>
      </c>
      <c r="E30" s="36">
        <v>0</v>
      </c>
      <c r="F30" s="36">
        <v>0.47350279897948705</v>
      </c>
      <c r="G30" s="36">
        <v>0</v>
      </c>
      <c r="H30" s="36">
        <v>0</v>
      </c>
      <c r="I30" s="36">
        <v>0</v>
      </c>
      <c r="J30" s="36">
        <v>0.98962403675554844</v>
      </c>
      <c r="K30" s="36">
        <v>0.89155347038655153</v>
      </c>
      <c r="L30" s="36">
        <v>0.71304113496123156</v>
      </c>
      <c r="M30" s="36">
        <v>0.93349203090036348</v>
      </c>
      <c r="N30" s="36">
        <v>0.80755317535817683</v>
      </c>
      <c r="O30" s="34">
        <v>0.61081585840167285</v>
      </c>
      <c r="P30" s="36">
        <v>0.50656908839667281</v>
      </c>
      <c r="Q30" s="36">
        <v>0</v>
      </c>
      <c r="R30" s="36">
        <v>0.88233575935898201</v>
      </c>
      <c r="S30" s="36">
        <v>2.3383545567573707</v>
      </c>
      <c r="T30" s="36">
        <v>0.85509042956717662</v>
      </c>
      <c r="U30" s="36">
        <v>0.72989426616699604</v>
      </c>
      <c r="V30" s="48"/>
    </row>
    <row r="31" spans="2:22" x14ac:dyDescent="0.2">
      <c r="B31" s="64"/>
      <c r="C31" s="27" t="s">
        <v>21</v>
      </c>
      <c r="D31" s="36">
        <v>0</v>
      </c>
      <c r="E31" s="36">
        <v>0</v>
      </c>
      <c r="F31" s="36">
        <v>0</v>
      </c>
      <c r="G31" s="36">
        <v>6.4073012776238711E-2</v>
      </c>
      <c r="H31" s="36">
        <v>0</v>
      </c>
      <c r="I31" s="36">
        <v>0</v>
      </c>
      <c r="J31" s="36">
        <v>5.072578975077463E-2</v>
      </c>
      <c r="K31" s="36">
        <v>0</v>
      </c>
      <c r="L31" s="36">
        <v>1.9502271903342742E-2</v>
      </c>
      <c r="M31" s="36">
        <v>4.2351027689426141E-2</v>
      </c>
      <c r="N31" s="36">
        <v>3.8290596123468863E-2</v>
      </c>
      <c r="O31" s="34">
        <v>0</v>
      </c>
      <c r="P31" s="36">
        <v>0</v>
      </c>
      <c r="Q31" s="36">
        <v>0</v>
      </c>
      <c r="R31" s="36">
        <v>4.0280945050509678E-2</v>
      </c>
      <c r="S31" s="36">
        <v>5.0531246166638344E-2</v>
      </c>
      <c r="T31" s="36">
        <v>2.4085838842474876E-2</v>
      </c>
      <c r="U31" s="36">
        <v>1.9107866352191787E-2</v>
      </c>
      <c r="V31" s="48"/>
    </row>
    <row r="32" spans="2:22" ht="13.5" thickBot="1" x14ac:dyDescent="0.25">
      <c r="B32" s="65"/>
      <c r="C32" s="27" t="s">
        <v>22</v>
      </c>
      <c r="D32" s="36">
        <v>8.8774838414035634E-2</v>
      </c>
      <c r="E32" s="36">
        <v>0</v>
      </c>
      <c r="F32" s="36">
        <v>9.1650769721349834E-2</v>
      </c>
      <c r="G32" s="36">
        <v>0.37611221953226054</v>
      </c>
      <c r="H32" s="36">
        <v>0</v>
      </c>
      <c r="I32" s="36">
        <v>0</v>
      </c>
      <c r="J32" s="36">
        <v>0.30717452368185238</v>
      </c>
      <c r="K32" s="36">
        <v>1.7038753112473281E-2</v>
      </c>
      <c r="L32" s="36">
        <v>8.6344525240412806E-2</v>
      </c>
      <c r="M32" s="36">
        <v>0.20033800878254518</v>
      </c>
      <c r="N32" s="36">
        <v>0.25298107732542996</v>
      </c>
      <c r="O32" s="34">
        <v>0</v>
      </c>
      <c r="P32" s="36">
        <v>0</v>
      </c>
      <c r="Q32" s="36">
        <v>0</v>
      </c>
      <c r="R32" s="36">
        <v>0.24867143715189541</v>
      </c>
      <c r="S32" s="36">
        <v>0.30087003678708768</v>
      </c>
      <c r="T32" s="36">
        <v>0.20146665970276956</v>
      </c>
      <c r="U32" s="36">
        <v>0.13522939793496924</v>
      </c>
      <c r="V32" s="48"/>
    </row>
    <row r="33" spans="2:22" ht="13.5" thickBot="1" x14ac:dyDescent="0.25">
      <c r="B33" s="28" t="s">
        <v>44</v>
      </c>
      <c r="C33" s="29" t="s">
        <v>44</v>
      </c>
      <c r="D33" s="36">
        <v>4.3992972345910584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4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1.0763069161503542E-2</v>
      </c>
      <c r="V33" s="48"/>
    </row>
    <row r="34" spans="2:22" ht="13.5" thickBot="1" x14ac:dyDescent="0.25">
      <c r="B34" s="26" t="s">
        <v>65</v>
      </c>
      <c r="C34" s="29" t="s">
        <v>65</v>
      </c>
      <c r="D34" s="36">
        <v>1.7733423743704624</v>
      </c>
      <c r="E34" s="36">
        <v>7.2659904547213508E-3</v>
      </c>
      <c r="F34" s="36">
        <v>1.1823113041846033E-2</v>
      </c>
      <c r="G34" s="36">
        <v>3.5963657333049381</v>
      </c>
      <c r="H34" s="36">
        <v>0</v>
      </c>
      <c r="I34" s="36">
        <v>0</v>
      </c>
      <c r="J34" s="36">
        <v>1.4281645822438698</v>
      </c>
      <c r="K34" s="36">
        <v>0</v>
      </c>
      <c r="L34" s="36">
        <v>1.463151555286696</v>
      </c>
      <c r="M34" s="36">
        <v>1.5808397326857477</v>
      </c>
      <c r="N34" s="36">
        <v>1.4777639072953641</v>
      </c>
      <c r="O34" s="34">
        <v>1.4454147079055211</v>
      </c>
      <c r="P34" s="36">
        <v>1.7608596149349203</v>
      </c>
      <c r="Q34" s="36">
        <v>0</v>
      </c>
      <c r="R34" s="36">
        <v>1.44802351868596</v>
      </c>
      <c r="S34" s="36">
        <v>1.5849920123346795</v>
      </c>
      <c r="T34" s="36">
        <v>1.4095089814572321</v>
      </c>
      <c r="U34" s="36">
        <v>0.94605324699497784</v>
      </c>
      <c r="V34" s="48"/>
    </row>
    <row r="35" spans="2:22" ht="26.25" thickBot="1" x14ac:dyDescent="0.25">
      <c r="B35" s="31" t="s">
        <v>23</v>
      </c>
      <c r="C35" s="29" t="s">
        <v>23</v>
      </c>
      <c r="D35" s="36">
        <v>1.8626024479665642</v>
      </c>
      <c r="E35" s="36">
        <v>0</v>
      </c>
      <c r="F35" s="36">
        <v>4.6689218019528274E-3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5.5931635764298014E-2</v>
      </c>
      <c r="M35" s="36">
        <v>0.14044331421787545</v>
      </c>
      <c r="N35" s="36">
        <v>9.5708926233040031E-2</v>
      </c>
      <c r="O35" s="34">
        <v>0.13717281537549375</v>
      </c>
      <c r="P35" s="36">
        <v>0</v>
      </c>
      <c r="Q35" s="36">
        <v>0</v>
      </c>
      <c r="R35" s="36">
        <v>0.12449807981377149</v>
      </c>
      <c r="S35" s="36">
        <v>0</v>
      </c>
      <c r="T35" s="36">
        <v>0</v>
      </c>
      <c r="U35" s="36">
        <v>4.3235230642265886E-2</v>
      </c>
      <c r="V35" s="48"/>
    </row>
    <row r="36" spans="2:22" ht="12.75" customHeight="1" x14ac:dyDescent="0.2">
      <c r="B36" s="68" t="s">
        <v>92</v>
      </c>
      <c r="C36" s="29" t="s">
        <v>24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4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48"/>
    </row>
    <row r="37" spans="2:22" x14ac:dyDescent="0.2">
      <c r="B37" s="69"/>
      <c r="C37" s="29" t="s">
        <v>25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4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48"/>
    </row>
    <row r="38" spans="2:22" x14ac:dyDescent="0.2">
      <c r="B38" s="69"/>
      <c r="C38" s="29" t="s">
        <v>81</v>
      </c>
      <c r="D38" s="36">
        <v>0</v>
      </c>
      <c r="E38" s="36">
        <v>8.4541889409415028</v>
      </c>
      <c r="F38" s="36">
        <v>6.3071816663670859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4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1.1678668467124411</v>
      </c>
      <c r="V38" s="48"/>
    </row>
    <row r="39" spans="2:22" x14ac:dyDescent="0.2">
      <c r="B39" s="69"/>
      <c r="C39" s="29" t="s">
        <v>82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4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48"/>
    </row>
    <row r="40" spans="2:22" x14ac:dyDescent="0.2">
      <c r="B40" s="69"/>
      <c r="C40" s="29" t="s">
        <v>26</v>
      </c>
      <c r="D40" s="36">
        <v>22.765072241302381</v>
      </c>
      <c r="E40" s="36">
        <v>5.3224218878360849</v>
      </c>
      <c r="F40" s="36">
        <v>9.0215078320600153</v>
      </c>
      <c r="G40" s="36">
        <v>16.022136831030195</v>
      </c>
      <c r="H40" s="36">
        <v>6.4614794639033715</v>
      </c>
      <c r="I40" s="36">
        <v>18.554297693104107</v>
      </c>
      <c r="J40" s="36">
        <v>27.24370745332682</v>
      </c>
      <c r="K40" s="36">
        <v>35.331159165242191</v>
      </c>
      <c r="L40" s="36">
        <v>30.856355958210642</v>
      </c>
      <c r="M40" s="36">
        <v>27.274246990892486</v>
      </c>
      <c r="N40" s="36">
        <v>26.793276020234668</v>
      </c>
      <c r="O40" s="34">
        <v>26.442855107462499</v>
      </c>
      <c r="P40" s="36">
        <v>28.009630512466615</v>
      </c>
      <c r="Q40" s="36">
        <v>22.307797172079251</v>
      </c>
      <c r="R40" s="36">
        <v>27.038493243294116</v>
      </c>
      <c r="S40" s="36">
        <v>12.13514943664984</v>
      </c>
      <c r="T40" s="36">
        <v>24.612382177037176</v>
      </c>
      <c r="U40" s="36">
        <v>24.871410482190562</v>
      </c>
      <c r="V40" s="48"/>
    </row>
    <row r="41" spans="2:22" x14ac:dyDescent="0.2">
      <c r="B41" s="69"/>
      <c r="C41" s="29" t="s">
        <v>27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4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48"/>
    </row>
    <row r="42" spans="2:22" x14ac:dyDescent="0.2">
      <c r="B42" s="69"/>
      <c r="C42" s="29" t="s">
        <v>28</v>
      </c>
      <c r="D42" s="36">
        <v>0.40621502318014951</v>
      </c>
      <c r="E42" s="36">
        <v>0</v>
      </c>
      <c r="F42" s="36">
        <v>0</v>
      </c>
      <c r="G42" s="36">
        <v>0.13897570824448852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4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2.3645928510312342E-3</v>
      </c>
      <c r="V42" s="48"/>
    </row>
    <row r="43" spans="2:22" x14ac:dyDescent="0.2">
      <c r="B43" s="69"/>
      <c r="C43" s="29" t="s">
        <v>29</v>
      </c>
      <c r="D43" s="36">
        <v>3.694170529278809</v>
      </c>
      <c r="E43" s="36">
        <v>19.221235458104012</v>
      </c>
      <c r="F43" s="36">
        <v>12.318622463857604</v>
      </c>
      <c r="G43" s="36">
        <v>12.827163995591448</v>
      </c>
      <c r="H43" s="36">
        <v>50.638852407646475</v>
      </c>
      <c r="I43" s="36">
        <v>17.160370367502654</v>
      </c>
      <c r="J43" s="36">
        <v>2.4773395903290232</v>
      </c>
      <c r="K43" s="36">
        <v>1.5480381486831665</v>
      </c>
      <c r="L43" s="36">
        <v>2.3787622920158524</v>
      </c>
      <c r="M43" s="36">
        <v>3.6110402635526033</v>
      </c>
      <c r="N43" s="36">
        <v>1.9085970920362409</v>
      </c>
      <c r="O43" s="34">
        <v>7.0675202576289493</v>
      </c>
      <c r="P43" s="36">
        <v>4.0352428101961451</v>
      </c>
      <c r="Q43" s="36">
        <v>48.869467701446482</v>
      </c>
      <c r="R43" s="36">
        <v>3.5321812116436382</v>
      </c>
      <c r="S43" s="36">
        <v>3.2069027748512293</v>
      </c>
      <c r="T43" s="36">
        <v>5.9701520520325264</v>
      </c>
      <c r="U43" s="36">
        <v>6.2577764267622831</v>
      </c>
      <c r="V43" s="48"/>
    </row>
    <row r="44" spans="2:22" x14ac:dyDescent="0.2">
      <c r="B44" s="69"/>
      <c r="C44" s="29" t="s">
        <v>30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4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48"/>
    </row>
    <row r="45" spans="2:22" x14ac:dyDescent="0.2">
      <c r="B45" s="69"/>
      <c r="C45" s="27" t="s">
        <v>79</v>
      </c>
      <c r="D45" s="36">
        <v>0</v>
      </c>
      <c r="E45" s="36">
        <v>0</v>
      </c>
      <c r="F45" s="36">
        <v>0.30249391515669355</v>
      </c>
      <c r="G45" s="36">
        <v>4.930247488238412</v>
      </c>
      <c r="H45" s="36">
        <v>0</v>
      </c>
      <c r="I45" s="36">
        <v>0</v>
      </c>
      <c r="J45" s="36">
        <v>0.45512497467600627</v>
      </c>
      <c r="K45" s="36">
        <v>0.21810535058871017</v>
      </c>
      <c r="L45" s="36">
        <v>0.33421209552877706</v>
      </c>
      <c r="M45" s="36">
        <v>0.67707200325145178</v>
      </c>
      <c r="N45" s="36">
        <v>0.56124342320172715</v>
      </c>
      <c r="O45" s="34">
        <v>0.24822697979118505</v>
      </c>
      <c r="P45" s="36">
        <v>0.6596525491242039</v>
      </c>
      <c r="Q45" s="36">
        <v>0</v>
      </c>
      <c r="R45" s="36">
        <v>0.97220769574925192</v>
      </c>
      <c r="S45" s="36">
        <v>0.5485188156846873</v>
      </c>
      <c r="T45" s="36">
        <v>0.56215578866581828</v>
      </c>
      <c r="U45" s="36">
        <v>0.47402790733644179</v>
      </c>
      <c r="V45" s="48"/>
    </row>
    <row r="46" spans="2:22" x14ac:dyDescent="0.2">
      <c r="B46" s="69"/>
      <c r="C46" s="29" t="s">
        <v>31</v>
      </c>
      <c r="D46" s="36">
        <v>27.417159548354668</v>
      </c>
      <c r="E46" s="36">
        <v>60.26652305087589</v>
      </c>
      <c r="F46" s="36">
        <v>35.065656468726772</v>
      </c>
      <c r="G46" s="36">
        <v>32.083273424390114</v>
      </c>
      <c r="H46" s="36">
        <v>38.955104322176055</v>
      </c>
      <c r="I46" s="36">
        <v>45.317164185754926</v>
      </c>
      <c r="J46" s="36">
        <v>39.346677187989663</v>
      </c>
      <c r="K46" s="36">
        <v>50.120870457167641</v>
      </c>
      <c r="L46" s="36">
        <v>32.935595876875261</v>
      </c>
      <c r="M46" s="36">
        <v>33.116620316657723</v>
      </c>
      <c r="N46" s="36">
        <v>34.666824848417313</v>
      </c>
      <c r="O46" s="34">
        <v>24.155757058027849</v>
      </c>
      <c r="P46" s="36">
        <v>34.228399433116813</v>
      </c>
      <c r="Q46" s="36">
        <v>22.683800843750593</v>
      </c>
      <c r="R46" s="36">
        <v>32.555029169661786</v>
      </c>
      <c r="S46" s="36">
        <v>47.521113823199798</v>
      </c>
      <c r="T46" s="36">
        <v>31.791897277850968</v>
      </c>
      <c r="U46" s="36">
        <v>36.886984585388596</v>
      </c>
      <c r="V46" s="48"/>
    </row>
    <row r="47" spans="2:22" x14ac:dyDescent="0.2">
      <c r="B47" s="69"/>
      <c r="C47" s="29" t="s">
        <v>32</v>
      </c>
      <c r="D47" s="36">
        <v>1.3123305728488317</v>
      </c>
      <c r="E47" s="36">
        <v>0</v>
      </c>
      <c r="F47" s="36">
        <v>1.4812955496451337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4">
        <v>0</v>
      </c>
      <c r="P47" s="36">
        <v>0</v>
      </c>
      <c r="Q47" s="36">
        <v>0</v>
      </c>
      <c r="R47" s="36">
        <v>0</v>
      </c>
      <c r="S47" s="36">
        <v>4.137391316765612</v>
      </c>
      <c r="T47" s="36">
        <v>0</v>
      </c>
      <c r="U47" s="36">
        <v>0.30944185137811381</v>
      </c>
      <c r="V47" s="48"/>
    </row>
    <row r="48" spans="2:22" ht="13.5" thickBot="1" x14ac:dyDescent="0.25">
      <c r="B48" s="70"/>
      <c r="C48" s="29" t="s">
        <v>88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4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48"/>
    </row>
    <row r="49" spans="2:22" ht="15" thickBot="1" x14ac:dyDescent="0.25">
      <c r="B49" s="51" t="s">
        <v>93</v>
      </c>
      <c r="C49" s="27" t="s">
        <v>80</v>
      </c>
      <c r="D49" s="36">
        <v>2.1423662246358077</v>
      </c>
      <c r="E49" s="36">
        <v>6.0382047547920337</v>
      </c>
      <c r="F49" s="36">
        <v>4.7217379430187378</v>
      </c>
      <c r="G49" s="36">
        <v>2.9155989029460159</v>
      </c>
      <c r="H49" s="36">
        <v>3.9445638062740898</v>
      </c>
      <c r="I49" s="36">
        <v>3.6295072531564756</v>
      </c>
      <c r="J49" s="36">
        <v>7.5657584586900271</v>
      </c>
      <c r="K49" s="36">
        <v>5.06957985055476</v>
      </c>
      <c r="L49" s="36">
        <v>7.2236379615262365</v>
      </c>
      <c r="M49" s="36">
        <v>7.4337764593596205</v>
      </c>
      <c r="N49" s="36">
        <v>5.699203778416944</v>
      </c>
      <c r="O49" s="34">
        <v>10.751405112112963</v>
      </c>
      <c r="P49" s="36">
        <v>7.145984187015614</v>
      </c>
      <c r="Q49" s="36">
        <v>6.1389342827236817</v>
      </c>
      <c r="R49" s="36">
        <v>8.1860617473688393</v>
      </c>
      <c r="S49" s="36">
        <v>5.8515047235095921</v>
      </c>
      <c r="T49" s="36">
        <v>9.5726889863072699</v>
      </c>
      <c r="U49" s="36">
        <v>6.3347320745084472</v>
      </c>
      <c r="V49" s="48"/>
    </row>
    <row r="50" spans="2:22" x14ac:dyDescent="0.2">
      <c r="B50" s="10" t="s">
        <v>33</v>
      </c>
      <c r="C50" s="11"/>
      <c r="D50" s="37">
        <v>100</v>
      </c>
      <c r="E50" s="37">
        <v>100</v>
      </c>
      <c r="F50" s="37">
        <v>100</v>
      </c>
      <c r="G50" s="37">
        <v>100</v>
      </c>
      <c r="H50" s="37">
        <v>100</v>
      </c>
      <c r="I50" s="37">
        <v>100</v>
      </c>
      <c r="J50" s="37">
        <v>100</v>
      </c>
      <c r="K50" s="37">
        <v>100</v>
      </c>
      <c r="L50" s="37">
        <v>100</v>
      </c>
      <c r="M50" s="37">
        <v>100</v>
      </c>
      <c r="N50" s="37">
        <v>100</v>
      </c>
      <c r="O50" s="37">
        <v>100</v>
      </c>
      <c r="P50" s="37">
        <v>100</v>
      </c>
      <c r="Q50" s="37">
        <v>100</v>
      </c>
      <c r="R50" s="37">
        <v>100</v>
      </c>
      <c r="S50" s="37">
        <v>100</v>
      </c>
      <c r="T50" s="37">
        <v>100</v>
      </c>
      <c r="U50" s="37">
        <v>100.00000000000001</v>
      </c>
      <c r="V50" s="48"/>
    </row>
    <row r="52" spans="2:22" ht="115.5" customHeight="1" x14ac:dyDescent="0.2">
      <c r="B52" s="62" t="s">
        <v>91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</row>
  </sheetData>
  <sortState ref="C9:W30">
    <sortCondition ref="C9"/>
  </sortState>
  <mergeCells count="5">
    <mergeCell ref="B2:T2"/>
    <mergeCell ref="B5:C5"/>
    <mergeCell ref="B9:B32"/>
    <mergeCell ref="B52:U52"/>
    <mergeCell ref="B36:B48"/>
  </mergeCells>
  <phoneticPr fontId="4" type="noConversion"/>
  <conditionalFormatting sqref="I6:U18 C33:C36 D6:E7 D8:U38 D40:U50 C40:C44 C46:C47 C38">
    <cfRule type="cellIs" dxfId="17" priority="31" stopIfTrue="1" operator="equal">
      <formula>0</formula>
    </cfRule>
  </conditionalFormatting>
  <conditionalFormatting sqref="O6">
    <cfRule type="cellIs" dxfId="16" priority="29" stopIfTrue="1" operator="equal">
      <formula>0</formula>
    </cfRule>
  </conditionalFormatting>
  <conditionalFormatting sqref="O7">
    <cfRule type="cellIs" dxfId="15" priority="27" stopIfTrue="1" operator="equal">
      <formula>0</formula>
    </cfRule>
  </conditionalFormatting>
  <conditionalFormatting sqref="G6:U6">
    <cfRule type="cellIs" dxfId="14" priority="21" stopIfTrue="1" operator="equal">
      <formula>0</formula>
    </cfRule>
  </conditionalFormatting>
  <conditionalFormatting sqref="F6">
    <cfRule type="cellIs" dxfId="13" priority="20" stopIfTrue="1" operator="equal">
      <formula>0</formula>
    </cfRule>
  </conditionalFormatting>
  <conditionalFormatting sqref="G7:U7">
    <cfRule type="cellIs" dxfId="12" priority="19" stopIfTrue="1" operator="equal">
      <formula>0</formula>
    </cfRule>
  </conditionalFormatting>
  <conditionalFormatting sqref="F7">
    <cfRule type="cellIs" dxfId="11" priority="18" stopIfTrue="1" operator="equal">
      <formula>0</formula>
    </cfRule>
  </conditionalFormatting>
  <conditionalFormatting sqref="C6">
    <cfRule type="cellIs" dxfId="10" priority="16" stopIfTrue="1" operator="equal">
      <formula>0</formula>
    </cfRule>
  </conditionalFormatting>
  <conditionalFormatting sqref="C7">
    <cfRule type="cellIs" dxfId="9" priority="15" stopIfTrue="1" operator="equal">
      <formula>0</formula>
    </cfRule>
  </conditionalFormatting>
  <conditionalFormatting sqref="C19">
    <cfRule type="cellIs" dxfId="8" priority="9" stopIfTrue="1" operator="equal">
      <formula>0</formula>
    </cfRule>
  </conditionalFormatting>
  <conditionalFormatting sqref="O8:O38">
    <cfRule type="cellIs" dxfId="7" priority="8" stopIfTrue="1" operator="equal">
      <formula>0</formula>
    </cfRule>
  </conditionalFormatting>
  <conditionalFormatting sqref="O8:O38">
    <cfRule type="cellIs" dxfId="6" priority="7" stopIfTrue="1" operator="equal">
      <formula>0</formula>
    </cfRule>
  </conditionalFormatting>
  <conditionalFormatting sqref="D39:U39">
    <cfRule type="cellIs" dxfId="5" priority="6" stopIfTrue="1" operator="equal">
      <formula>0</formula>
    </cfRule>
  </conditionalFormatting>
  <conditionalFormatting sqref="O39">
    <cfRule type="cellIs" dxfId="4" priority="5" stopIfTrue="1" operator="equal">
      <formula>0</formula>
    </cfRule>
  </conditionalFormatting>
  <conditionalFormatting sqref="O39">
    <cfRule type="cellIs" dxfId="3" priority="4" stopIfTrue="1" operator="equal">
      <formula>0</formula>
    </cfRule>
  </conditionalFormatting>
  <conditionalFormatting sqref="C39">
    <cfRule type="cellIs" dxfId="2" priority="3" stopIfTrue="1" operator="equal">
      <formula>0</formula>
    </cfRule>
  </conditionalFormatting>
  <conditionalFormatting sqref="C48">
    <cfRule type="cellIs" dxfId="1" priority="2" stopIfTrue="1" operator="equal">
      <formula>0</formula>
    </cfRule>
  </conditionalFormatting>
  <conditionalFormatting sqref="C37">
    <cfRule type="cellIs" dxfId="0" priority="1" stopIfTrue="1" operator="equal">
      <formula>0</formula>
    </cfRule>
  </conditionalFormatting>
  <printOptions horizontalCentered="1" verticalCentered="1"/>
  <pageMargins left="0.51181102362204722" right="0.51181102362204722" top="0.26" bottom="0.24" header="0" footer="0"/>
  <pageSetup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  <pageSetUpPr fitToPage="1"/>
  </sheetPr>
  <dimension ref="B2:O52"/>
  <sheetViews>
    <sheetView showGridLines="0" zoomScale="80" zoomScaleNormal="80" workbookViewId="0"/>
  </sheetViews>
  <sheetFormatPr baseColWidth="10" defaultColWidth="10" defaultRowHeight="12.75" x14ac:dyDescent="0.2"/>
  <cols>
    <col min="1" max="1" width="4.875" customWidth="1"/>
    <col min="2" max="2" width="15.75" customWidth="1"/>
    <col min="3" max="3" width="26.75" bestFit="1" customWidth="1"/>
    <col min="4" max="4" width="8" bestFit="1" customWidth="1"/>
    <col min="5" max="6" width="7.875" bestFit="1" customWidth="1"/>
    <col min="7" max="9" width="8" bestFit="1" customWidth="1"/>
    <col min="10" max="10" width="8.125" customWidth="1"/>
    <col min="11" max="12" width="8" bestFit="1" customWidth="1"/>
    <col min="13" max="13" width="10.5" customWidth="1"/>
    <col min="14" max="14" width="10.875" bestFit="1" customWidth="1"/>
    <col min="16" max="16" width="11.125" bestFit="1" customWidth="1"/>
  </cols>
  <sheetData>
    <row r="2" spans="2:14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4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4" ht="90" customHeight="1" x14ac:dyDescent="0.2">
      <c r="B5" s="71" t="s">
        <v>69</v>
      </c>
      <c r="C5" s="72"/>
      <c r="D5" s="23" t="s">
        <v>34</v>
      </c>
      <c r="E5" s="23" t="s">
        <v>85</v>
      </c>
      <c r="F5" s="24" t="s">
        <v>35</v>
      </c>
      <c r="G5" s="23" t="s">
        <v>36</v>
      </c>
      <c r="H5" s="23" t="s">
        <v>37</v>
      </c>
      <c r="I5" s="23" t="s">
        <v>43</v>
      </c>
      <c r="J5" s="23" t="s">
        <v>38</v>
      </c>
      <c r="K5" s="23" t="s">
        <v>45</v>
      </c>
      <c r="L5" s="23" t="s">
        <v>53</v>
      </c>
      <c r="M5" s="24" t="s">
        <v>47</v>
      </c>
      <c r="N5" s="22" t="s">
        <v>69</v>
      </c>
    </row>
    <row r="6" spans="2:14" ht="26.25" thickBot="1" x14ac:dyDescent="0.25">
      <c r="B6" s="1" t="s">
        <v>1</v>
      </c>
      <c r="C6" s="29" t="s">
        <v>1</v>
      </c>
      <c r="D6" s="34">
        <v>0</v>
      </c>
      <c r="E6" s="34">
        <v>0.36285870439978651</v>
      </c>
      <c r="F6" s="34">
        <v>6.3746780592665572E-2</v>
      </c>
      <c r="G6" s="34">
        <v>2.6847207423162072</v>
      </c>
      <c r="H6" s="34">
        <v>1.4155400158622573</v>
      </c>
      <c r="I6" s="34">
        <v>2.5711968363173914</v>
      </c>
      <c r="J6" s="34">
        <v>2.4146921470225724</v>
      </c>
      <c r="K6" s="34">
        <v>2.0029763029232184</v>
      </c>
      <c r="L6" s="34">
        <v>1.0603988111625577</v>
      </c>
      <c r="M6" s="34">
        <v>3.0262368940719342</v>
      </c>
      <c r="N6" s="34">
        <v>2.0790515826163833</v>
      </c>
    </row>
    <row r="7" spans="2:14" ht="26.25" thickBot="1" x14ac:dyDescent="0.25">
      <c r="B7" s="21" t="s">
        <v>2</v>
      </c>
      <c r="C7" s="29" t="s">
        <v>2</v>
      </c>
      <c r="D7" s="34">
        <v>0</v>
      </c>
      <c r="E7" s="34">
        <v>9.0190212822204305</v>
      </c>
      <c r="F7" s="34">
        <v>0</v>
      </c>
      <c r="G7" s="34">
        <v>1.1609907142824831</v>
      </c>
      <c r="H7" s="34">
        <v>6.2320762093386106</v>
      </c>
      <c r="I7" s="34">
        <v>6.8606011444525228</v>
      </c>
      <c r="J7" s="34">
        <v>5.8244759315157424</v>
      </c>
      <c r="K7" s="34">
        <v>4.8762868859840394</v>
      </c>
      <c r="L7" s="34">
        <v>8.2637877598578591</v>
      </c>
      <c r="M7" s="34">
        <v>8.7497868449355138</v>
      </c>
      <c r="N7" s="34">
        <v>6.563971980630515</v>
      </c>
    </row>
    <row r="8" spans="2:14" ht="13.5" thickBot="1" x14ac:dyDescent="0.25">
      <c r="B8" s="2" t="s">
        <v>78</v>
      </c>
      <c r="C8" s="30" t="s">
        <v>55</v>
      </c>
      <c r="D8" s="34">
        <v>0</v>
      </c>
      <c r="E8" s="34">
        <v>1.4621732352943484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3.5678827367243837</v>
      </c>
      <c r="L8" s="34">
        <v>0</v>
      </c>
      <c r="M8" s="34">
        <v>2.0293811435466766</v>
      </c>
      <c r="N8" s="34">
        <v>1.0088485046549194</v>
      </c>
    </row>
    <row r="9" spans="2:14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</row>
    <row r="10" spans="2:14" x14ac:dyDescent="0.2">
      <c r="B10" s="64"/>
      <c r="C10" s="27" t="s">
        <v>4</v>
      </c>
      <c r="D10" s="34">
        <v>0.10737648009472443</v>
      </c>
      <c r="E10" s="34">
        <v>0.38240946920531921</v>
      </c>
      <c r="F10" s="34">
        <v>1.4266228916580355</v>
      </c>
      <c r="G10" s="34">
        <v>0</v>
      </c>
      <c r="H10" s="34">
        <v>0.29475527455956974</v>
      </c>
      <c r="I10" s="34">
        <v>0.1889207107707086</v>
      </c>
      <c r="J10" s="34">
        <v>0.29965190980239781</v>
      </c>
      <c r="K10" s="34">
        <v>0.73222301580462834</v>
      </c>
      <c r="L10" s="34">
        <v>0</v>
      </c>
      <c r="M10" s="34">
        <v>0.18553663935391113</v>
      </c>
      <c r="N10" s="34">
        <v>0.29645177215707985</v>
      </c>
    </row>
    <row r="11" spans="2:14" x14ac:dyDescent="0.2">
      <c r="B11" s="64"/>
      <c r="C11" s="27" t="s">
        <v>5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1.0775105607885561E-2</v>
      </c>
      <c r="N11" s="34">
        <v>1.9515727406037189E-3</v>
      </c>
    </row>
    <row r="12" spans="2:14" x14ac:dyDescent="0.2">
      <c r="B12" s="64"/>
      <c r="C12" s="27" t="s">
        <v>6</v>
      </c>
      <c r="D12" s="34">
        <v>1.0147969079821173</v>
      </c>
      <c r="E12" s="34">
        <v>0.68588444548480365</v>
      </c>
      <c r="F12" s="34">
        <v>0</v>
      </c>
      <c r="G12" s="34">
        <v>0</v>
      </c>
      <c r="H12" s="34">
        <v>0</v>
      </c>
      <c r="I12" s="34">
        <v>0.60306867670949127</v>
      </c>
      <c r="J12" s="34">
        <v>0</v>
      </c>
      <c r="K12" s="34">
        <v>3.2028162993091622</v>
      </c>
      <c r="L12" s="34">
        <v>9.6338038112058863E-2</v>
      </c>
      <c r="M12" s="34">
        <v>0.12531060731703217</v>
      </c>
      <c r="N12" s="34">
        <v>0.80058834908730148</v>
      </c>
    </row>
    <row r="13" spans="2:14" x14ac:dyDescent="0.2">
      <c r="B13" s="64"/>
      <c r="C13" s="27" t="s">
        <v>7</v>
      </c>
      <c r="D13" s="34">
        <v>0.36543088407017421</v>
      </c>
      <c r="E13" s="34">
        <v>0.46057849276970919</v>
      </c>
      <c r="F13" s="34">
        <v>0.74272507044780756</v>
      </c>
      <c r="G13" s="34">
        <v>0</v>
      </c>
      <c r="H13" s="34">
        <v>0</v>
      </c>
      <c r="I13" s="34">
        <v>0.7744454784759669</v>
      </c>
      <c r="J13" s="34">
        <v>1.9718310489674755</v>
      </c>
      <c r="K13" s="34">
        <v>1.8742236254117264</v>
      </c>
      <c r="L13" s="34">
        <v>1.8775022640283027E-2</v>
      </c>
      <c r="M13" s="34">
        <v>0.10761986595500389</v>
      </c>
      <c r="N13" s="34">
        <v>0.724257915726917</v>
      </c>
    </row>
    <row r="14" spans="2:14" x14ac:dyDescent="0.2">
      <c r="B14" s="64"/>
      <c r="C14" s="27" t="s">
        <v>8</v>
      </c>
      <c r="D14" s="34">
        <v>0.610773565784961</v>
      </c>
      <c r="E14" s="34">
        <v>0.19815554863827778</v>
      </c>
      <c r="F14" s="34">
        <v>0.95036555310787518</v>
      </c>
      <c r="G14" s="34">
        <v>0</v>
      </c>
      <c r="H14" s="34">
        <v>0</v>
      </c>
      <c r="I14" s="34">
        <v>0.11499469600781793</v>
      </c>
      <c r="J14" s="34">
        <v>0.65270627814240223</v>
      </c>
      <c r="K14" s="34">
        <v>0.35707246379877949</v>
      </c>
      <c r="L14" s="34">
        <v>0</v>
      </c>
      <c r="M14" s="34">
        <v>0.22666204400839485</v>
      </c>
      <c r="N14" s="34">
        <v>0.22482550578126673</v>
      </c>
    </row>
    <row r="15" spans="2:14" x14ac:dyDescent="0.2">
      <c r="B15" s="64"/>
      <c r="C15" s="27" t="s">
        <v>9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3.115461723918404E-2</v>
      </c>
      <c r="L15" s="34">
        <v>0</v>
      </c>
      <c r="M15" s="34">
        <v>0</v>
      </c>
      <c r="N15" s="34">
        <v>4.5080864169869464E-3</v>
      </c>
    </row>
    <row r="16" spans="2:14" x14ac:dyDescent="0.2">
      <c r="B16" s="64"/>
      <c r="C16" s="27" t="s">
        <v>10</v>
      </c>
      <c r="D16" s="34">
        <v>0</v>
      </c>
      <c r="E16" s="34">
        <v>2.3781515407704588E-2</v>
      </c>
      <c r="F16" s="34">
        <v>0.13534817174600131</v>
      </c>
      <c r="G16" s="34">
        <v>0</v>
      </c>
      <c r="H16" s="34">
        <v>0</v>
      </c>
      <c r="I16" s="34">
        <v>3.2158577242523398E-2</v>
      </c>
      <c r="J16" s="34">
        <v>0</v>
      </c>
      <c r="K16" s="34">
        <v>0</v>
      </c>
      <c r="L16" s="34">
        <v>0</v>
      </c>
      <c r="M16" s="34">
        <v>0.17058163312251545</v>
      </c>
      <c r="N16" s="34">
        <v>4.7412960419037829E-2</v>
      </c>
    </row>
    <row r="17" spans="2:14" x14ac:dyDescent="0.2">
      <c r="B17" s="64"/>
      <c r="C17" s="27" t="s">
        <v>11</v>
      </c>
      <c r="D17" s="34">
        <v>0.36976073232350526</v>
      </c>
      <c r="E17" s="34">
        <v>0</v>
      </c>
      <c r="F17" s="34">
        <v>2.1962616507239616</v>
      </c>
      <c r="G17" s="34">
        <v>0</v>
      </c>
      <c r="H17" s="34">
        <v>0</v>
      </c>
      <c r="I17" s="34">
        <v>2.5813524938474049E-2</v>
      </c>
      <c r="J17" s="34">
        <v>0.60699099300911008</v>
      </c>
      <c r="K17" s="34">
        <v>0.26083950869054923</v>
      </c>
      <c r="L17" s="34">
        <v>0</v>
      </c>
      <c r="M17" s="34">
        <v>0.16050476730461349</v>
      </c>
      <c r="N17" s="34">
        <v>0.16959538335972335</v>
      </c>
    </row>
    <row r="18" spans="2:14" x14ac:dyDescent="0.2">
      <c r="B18" s="64"/>
      <c r="C18" s="27" t="s">
        <v>12</v>
      </c>
      <c r="D18" s="34">
        <v>1.8497410365127909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6.7416469079183056E-2</v>
      </c>
    </row>
    <row r="19" spans="2:14" x14ac:dyDescent="0.2">
      <c r="B19" s="64"/>
      <c r="C19" s="29" t="s">
        <v>87</v>
      </c>
      <c r="D19" s="34">
        <v>1.4853273359229573</v>
      </c>
      <c r="E19" s="34">
        <v>0.75384480698210488</v>
      </c>
      <c r="F19" s="34">
        <v>2.1945396555471528</v>
      </c>
      <c r="G19" s="34">
        <v>4.7330134761259028</v>
      </c>
      <c r="H19" s="34">
        <v>3.1404698575166812</v>
      </c>
      <c r="I19" s="34">
        <v>0.88369857973711829</v>
      </c>
      <c r="J19" s="34">
        <v>0.15917871815883952</v>
      </c>
      <c r="K19" s="34">
        <v>6.6019867283792971E-2</v>
      </c>
      <c r="L19" s="34">
        <v>0</v>
      </c>
      <c r="M19" s="34">
        <v>0.60866162000762047</v>
      </c>
      <c r="N19" s="34">
        <v>0.81969677679153485</v>
      </c>
    </row>
    <row r="20" spans="2:14" x14ac:dyDescent="0.2">
      <c r="B20" s="64"/>
      <c r="C20" s="27" t="s">
        <v>13</v>
      </c>
      <c r="D20" s="34">
        <v>0.31315803203570752</v>
      </c>
      <c r="E20" s="34">
        <v>0.65253266314161185</v>
      </c>
      <c r="F20" s="34">
        <v>0</v>
      </c>
      <c r="G20" s="34">
        <v>0</v>
      </c>
      <c r="H20" s="34">
        <v>0</v>
      </c>
      <c r="I20" s="34">
        <v>0</v>
      </c>
      <c r="J20" s="34">
        <v>0.11026215269928792</v>
      </c>
      <c r="K20" s="34">
        <v>3.4730149732320484E-2</v>
      </c>
      <c r="L20" s="34">
        <v>6.6674036496014874E-2</v>
      </c>
      <c r="M20" s="34">
        <v>0.67661765921323525</v>
      </c>
      <c r="N20" s="34">
        <v>0.20519764404669691</v>
      </c>
    </row>
    <row r="21" spans="2:14" x14ac:dyDescent="0.2">
      <c r="B21" s="64"/>
      <c r="C21" s="27" t="s">
        <v>14</v>
      </c>
      <c r="D21" s="34">
        <v>0</v>
      </c>
      <c r="E21" s="34">
        <v>0.69178619195993885</v>
      </c>
      <c r="F21" s="34">
        <v>0.54439716468973298</v>
      </c>
      <c r="G21" s="34">
        <v>4.1629899434592392</v>
      </c>
      <c r="H21" s="34">
        <v>0.51545343252504938</v>
      </c>
      <c r="I21" s="34">
        <v>0.13416814914730596</v>
      </c>
      <c r="J21" s="34">
        <v>2.4560058382456429</v>
      </c>
      <c r="K21" s="34">
        <v>0</v>
      </c>
      <c r="L21" s="34">
        <v>0.11281337198236895</v>
      </c>
      <c r="M21" s="34">
        <v>1.4058522861414164</v>
      </c>
      <c r="N21" s="34">
        <v>0.63384396060625736</v>
      </c>
    </row>
    <row r="22" spans="2:14" x14ac:dyDescent="0.2">
      <c r="B22" s="64"/>
      <c r="C22" s="27" t="s">
        <v>15</v>
      </c>
      <c r="D22" s="34">
        <v>0.11440684556483077</v>
      </c>
      <c r="E22" s="34">
        <v>0</v>
      </c>
      <c r="F22" s="34">
        <v>0.28964709698223906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1.107850232999992E-2</v>
      </c>
    </row>
    <row r="23" spans="2:14" x14ac:dyDescent="0.2">
      <c r="B23" s="64"/>
      <c r="C23" s="27" t="s">
        <v>64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</row>
    <row r="24" spans="2:14" x14ac:dyDescent="0.2">
      <c r="B24" s="64"/>
      <c r="C24" s="27" t="s">
        <v>16</v>
      </c>
      <c r="D24" s="34">
        <v>2.5414500732307053</v>
      </c>
      <c r="E24" s="34">
        <v>2.3207674256819848</v>
      </c>
      <c r="F24" s="34">
        <v>12.566593611969006</v>
      </c>
      <c r="G24" s="34">
        <v>12.789395081413058</v>
      </c>
      <c r="H24" s="34">
        <v>5.1695855362354521</v>
      </c>
      <c r="I24" s="34">
        <v>2.3002223462777631</v>
      </c>
      <c r="J24" s="34">
        <v>4.2661523864758033</v>
      </c>
      <c r="K24" s="34">
        <v>0.758797698824345</v>
      </c>
      <c r="L24" s="34">
        <v>0.66979138091588253</v>
      </c>
      <c r="M24" s="34">
        <v>1.5621436879028394</v>
      </c>
      <c r="N24" s="34">
        <v>2.5405602374380911</v>
      </c>
    </row>
    <row r="25" spans="2:14" x14ac:dyDescent="0.2">
      <c r="B25" s="64"/>
      <c r="C25" s="27" t="s">
        <v>46</v>
      </c>
      <c r="D25" s="34">
        <v>0.49478355879533453</v>
      </c>
      <c r="E25" s="34">
        <v>8.6419288364973812E-2</v>
      </c>
      <c r="F25" s="34">
        <v>0.71741817229191163</v>
      </c>
      <c r="G25" s="34">
        <v>0.34955079175524301</v>
      </c>
      <c r="H25" s="34">
        <v>0</v>
      </c>
      <c r="I25" s="34">
        <v>0</v>
      </c>
      <c r="J25" s="34">
        <v>0.20765422997684646</v>
      </c>
      <c r="K25" s="34">
        <v>0</v>
      </c>
      <c r="L25" s="34">
        <v>0</v>
      </c>
      <c r="M25" s="34">
        <v>0</v>
      </c>
      <c r="N25" s="34">
        <v>6.2745971427429062E-2</v>
      </c>
    </row>
    <row r="26" spans="2:14" x14ac:dyDescent="0.2">
      <c r="B26" s="64"/>
      <c r="C26" s="27" t="s">
        <v>17</v>
      </c>
      <c r="D26" s="34">
        <v>0</v>
      </c>
      <c r="E26" s="34">
        <v>0.25965049106407051</v>
      </c>
      <c r="F26" s="34">
        <v>1.3007536493160536</v>
      </c>
      <c r="G26" s="34">
        <v>0</v>
      </c>
      <c r="H26" s="34">
        <v>0</v>
      </c>
      <c r="I26" s="34">
        <v>0</v>
      </c>
      <c r="J26" s="34">
        <v>0.76261377958552046</v>
      </c>
      <c r="K26" s="34">
        <v>0.82842252160181518</v>
      </c>
      <c r="L26" s="34">
        <v>0</v>
      </c>
      <c r="M26" s="34">
        <v>7.468947377677386E-2</v>
      </c>
      <c r="N26" s="34">
        <v>0.22165977019605196</v>
      </c>
    </row>
    <row r="27" spans="2:14" x14ac:dyDescent="0.2">
      <c r="B27" s="64"/>
      <c r="C27" s="27" t="s">
        <v>18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</row>
    <row r="28" spans="2:14" x14ac:dyDescent="0.2">
      <c r="B28" s="64"/>
      <c r="C28" s="27" t="s">
        <v>19</v>
      </c>
      <c r="D28" s="34">
        <v>0</v>
      </c>
      <c r="E28" s="34">
        <v>5.626059041796172E-2</v>
      </c>
      <c r="F28" s="34">
        <v>0</v>
      </c>
      <c r="G28" s="34">
        <v>0</v>
      </c>
      <c r="H28" s="34">
        <v>0</v>
      </c>
      <c r="I28" s="34">
        <v>5.8651301255461696E-2</v>
      </c>
      <c r="J28" s="34">
        <v>0.11825583282532758</v>
      </c>
      <c r="K28" s="34">
        <v>0</v>
      </c>
      <c r="L28" s="34">
        <v>0</v>
      </c>
      <c r="M28" s="34">
        <v>0.11618961479025497</v>
      </c>
      <c r="N28" s="34">
        <v>5.18152016580802E-2</v>
      </c>
    </row>
    <row r="29" spans="2:14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</row>
    <row r="30" spans="2:14" x14ac:dyDescent="0.2">
      <c r="B30" s="64"/>
      <c r="C30" s="27" t="s">
        <v>20</v>
      </c>
      <c r="D30" s="34">
        <v>0.23198660776567512</v>
      </c>
      <c r="E30" s="34">
        <v>0.29997635429644909</v>
      </c>
      <c r="F30" s="34">
        <v>0.2504115778158475</v>
      </c>
      <c r="G30" s="34">
        <v>2.3274358751910977</v>
      </c>
      <c r="H30" s="34">
        <v>0.24860750793985367</v>
      </c>
      <c r="I30" s="34">
        <v>1.8537545360394248E-2</v>
      </c>
      <c r="J30" s="34">
        <v>0</v>
      </c>
      <c r="K30" s="34">
        <v>0.84655920419901864</v>
      </c>
      <c r="L30" s="34">
        <v>0</v>
      </c>
      <c r="M30" s="34">
        <v>0.20191397921609894</v>
      </c>
      <c r="N30" s="34">
        <v>0.28206558459627784</v>
      </c>
    </row>
    <row r="31" spans="2:14" x14ac:dyDescent="0.2">
      <c r="B31" s="64"/>
      <c r="C31" s="27" t="s">
        <v>21</v>
      </c>
      <c r="D31" s="34">
        <v>0.89030633634989853</v>
      </c>
      <c r="E31" s="34">
        <v>0</v>
      </c>
      <c r="F31" s="34">
        <v>1.9746040621118486</v>
      </c>
      <c r="G31" s="34">
        <v>0</v>
      </c>
      <c r="H31" s="34">
        <v>0.26080272262387477</v>
      </c>
      <c r="I31" s="34">
        <v>0.16244225748752439</v>
      </c>
      <c r="J31" s="34">
        <v>1.3124246475015466</v>
      </c>
      <c r="K31" s="34">
        <v>0.25655327926094212</v>
      </c>
      <c r="L31" s="34">
        <v>0</v>
      </c>
      <c r="M31" s="34">
        <v>0</v>
      </c>
      <c r="N31" s="34">
        <v>0.23945119733802064</v>
      </c>
    </row>
    <row r="32" spans="2:14" ht="13.5" thickBot="1" x14ac:dyDescent="0.25">
      <c r="B32" s="65"/>
      <c r="C32" s="27" t="s">
        <v>22</v>
      </c>
      <c r="D32" s="34">
        <v>0.17040755394608201</v>
      </c>
      <c r="E32" s="34">
        <v>0.35145648029147314</v>
      </c>
      <c r="F32" s="34">
        <v>0.61997942556869845</v>
      </c>
      <c r="G32" s="34">
        <v>0.57878530100344039</v>
      </c>
      <c r="H32" s="34">
        <v>8.7348898202716831E-3</v>
      </c>
      <c r="I32" s="34">
        <v>0.4304600275167193</v>
      </c>
      <c r="J32" s="34">
        <v>0.39756304358538963</v>
      </c>
      <c r="K32" s="34">
        <v>0.61261012060042785</v>
      </c>
      <c r="L32" s="34">
        <v>9.350640052239971E-2</v>
      </c>
      <c r="M32" s="34">
        <v>0.31226262612912115</v>
      </c>
      <c r="N32" s="34">
        <v>0.39054639665113922</v>
      </c>
    </row>
    <row r="33" spans="2:14" ht="13.5" thickBot="1" x14ac:dyDescent="0.25">
      <c r="B33" s="2" t="s">
        <v>44</v>
      </c>
      <c r="C33" s="27" t="s">
        <v>44</v>
      </c>
      <c r="D33" s="34">
        <v>0</v>
      </c>
      <c r="E33" s="34">
        <v>0</v>
      </c>
      <c r="F33" s="34">
        <v>0</v>
      </c>
      <c r="G33" s="34">
        <v>6.9201476261116892E-3</v>
      </c>
      <c r="H33" s="34">
        <v>0.64501379775206735</v>
      </c>
      <c r="I33" s="34">
        <v>0.3164850525801412</v>
      </c>
      <c r="J33" s="34">
        <v>1.1937596125518919</v>
      </c>
      <c r="K33" s="34">
        <v>1.6173901418942857E-2</v>
      </c>
      <c r="L33" s="34">
        <v>0</v>
      </c>
      <c r="M33" s="34">
        <v>1.4952103055189954</v>
      </c>
      <c r="N33" s="34">
        <v>0.45290769089658484</v>
      </c>
    </row>
    <row r="34" spans="2:14" ht="13.5" thickBot="1" x14ac:dyDescent="0.25">
      <c r="B34" s="2" t="s">
        <v>65</v>
      </c>
      <c r="C34" s="27" t="s">
        <v>65</v>
      </c>
      <c r="D34" s="34">
        <v>1.5602076744062696</v>
      </c>
      <c r="E34" s="34">
        <v>1.024852805841896</v>
      </c>
      <c r="F34" s="34">
        <v>1.6583947561825119</v>
      </c>
      <c r="G34" s="34">
        <v>1.1235912621313555</v>
      </c>
      <c r="H34" s="34">
        <v>1.741941067483983</v>
      </c>
      <c r="I34" s="34">
        <v>2.79003091032902</v>
      </c>
      <c r="J34" s="34">
        <v>2.0592665940342725</v>
      </c>
      <c r="K34" s="34">
        <v>0.46307935233339553</v>
      </c>
      <c r="L34" s="34">
        <v>2.9678473716957443</v>
      </c>
      <c r="M34" s="34">
        <v>2.9910130162004274</v>
      </c>
      <c r="N34" s="34">
        <v>2.1741701057525038</v>
      </c>
    </row>
    <row r="35" spans="2:14" ht="26.25" thickBot="1" x14ac:dyDescent="0.25">
      <c r="B35" s="2" t="s">
        <v>23</v>
      </c>
      <c r="C35" s="29" t="s">
        <v>23</v>
      </c>
      <c r="D35" s="34">
        <v>0</v>
      </c>
      <c r="E35" s="34">
        <v>3.9208503586280674</v>
      </c>
      <c r="F35" s="34">
        <v>2.7244154437585917</v>
      </c>
      <c r="G35" s="34">
        <v>11.187332716616991</v>
      </c>
      <c r="H35" s="34">
        <v>2.2865605369303705</v>
      </c>
      <c r="I35" s="34">
        <v>2.8041240860188963</v>
      </c>
      <c r="J35" s="34">
        <v>1.0527656892201984</v>
      </c>
      <c r="K35" s="34">
        <v>1.46964696979729</v>
      </c>
      <c r="L35" s="34">
        <v>0.2949412477814517</v>
      </c>
      <c r="M35" s="34">
        <v>0.36276635179082128</v>
      </c>
      <c r="N35" s="34">
        <v>2.1230651143073151</v>
      </c>
    </row>
    <row r="36" spans="2:14" ht="12.75" customHeight="1" x14ac:dyDescent="0.2">
      <c r="B36" s="68" t="s">
        <v>92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</row>
    <row r="37" spans="2:14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</row>
    <row r="38" spans="2:14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2.1743430776054278</v>
      </c>
      <c r="L38" s="34">
        <v>0</v>
      </c>
      <c r="M38" s="34">
        <v>0</v>
      </c>
      <c r="N38" s="34">
        <v>0.31462837173599462</v>
      </c>
    </row>
    <row r="39" spans="2:14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</row>
    <row r="40" spans="2:14" x14ac:dyDescent="0.2">
      <c r="B40" s="69"/>
      <c r="C40" s="27" t="s">
        <v>26</v>
      </c>
      <c r="D40" s="34">
        <v>21.451874673489165</v>
      </c>
      <c r="E40" s="34">
        <v>5.0213108543438869</v>
      </c>
      <c r="F40" s="34">
        <v>4.5177252247046384</v>
      </c>
      <c r="G40" s="34">
        <v>0</v>
      </c>
      <c r="H40" s="34">
        <v>6.4427019893274959</v>
      </c>
      <c r="I40" s="34">
        <v>10.025613889436837</v>
      </c>
      <c r="J40" s="34">
        <v>14.888385209420857</v>
      </c>
      <c r="K40" s="34">
        <v>7.8471173406352692</v>
      </c>
      <c r="L40" s="34">
        <v>16.020668241187053</v>
      </c>
      <c r="M40" s="34">
        <v>14.661826972960949</v>
      </c>
      <c r="N40" s="34">
        <v>10.728572143651451</v>
      </c>
    </row>
    <row r="41" spans="2:14" x14ac:dyDescent="0.2">
      <c r="B41" s="69"/>
      <c r="C41" s="27" t="s">
        <v>27</v>
      </c>
      <c r="D41" s="34">
        <v>0</v>
      </c>
      <c r="E41" s="34">
        <v>13.522553476107898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1.1561758672875433</v>
      </c>
    </row>
    <row r="42" spans="2:14" x14ac:dyDescent="0.2">
      <c r="B42" s="69"/>
      <c r="C42" s="27" t="s">
        <v>28</v>
      </c>
      <c r="D42" s="34">
        <v>8.0365022858979396E-2</v>
      </c>
      <c r="E42" s="34">
        <v>1.3925303588254647</v>
      </c>
      <c r="F42" s="34">
        <v>0</v>
      </c>
      <c r="G42" s="34">
        <v>0</v>
      </c>
      <c r="H42" s="34">
        <v>0</v>
      </c>
      <c r="I42" s="34">
        <v>0.21902309980554754</v>
      </c>
      <c r="J42" s="34">
        <v>2.2457445790867845</v>
      </c>
      <c r="K42" s="34">
        <v>3.2421485138713644</v>
      </c>
      <c r="L42" s="34">
        <v>17.642364776543388</v>
      </c>
      <c r="M42" s="34">
        <v>2.4269458189683446</v>
      </c>
      <c r="N42" s="34">
        <v>2.6272121488184892</v>
      </c>
    </row>
    <row r="43" spans="2:14" x14ac:dyDescent="0.2">
      <c r="B43" s="69"/>
      <c r="C43" s="27" t="s">
        <v>29</v>
      </c>
      <c r="D43" s="34">
        <v>1.5502744987870245</v>
      </c>
      <c r="E43" s="34">
        <v>10.864933248423149</v>
      </c>
      <c r="F43" s="34">
        <v>0</v>
      </c>
      <c r="G43" s="34">
        <v>14.921920912051007</v>
      </c>
      <c r="H43" s="34">
        <v>3.5865627917753558</v>
      </c>
      <c r="I43" s="34">
        <v>0.35524693417013165</v>
      </c>
      <c r="J43" s="34">
        <v>1.2040564375909972</v>
      </c>
      <c r="K43" s="34">
        <v>0.87175495247012824</v>
      </c>
      <c r="L43" s="34">
        <v>6.8515714667232011E-2</v>
      </c>
      <c r="M43" s="34">
        <v>0.83719240513856508</v>
      </c>
      <c r="N43" s="34">
        <v>1.9814667922103388</v>
      </c>
    </row>
    <row r="44" spans="2:14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</row>
    <row r="45" spans="2:14" x14ac:dyDescent="0.2">
      <c r="B45" s="69"/>
      <c r="C45" s="27" t="s">
        <v>79</v>
      </c>
      <c r="D45" s="34">
        <v>1.1869558145000751</v>
      </c>
      <c r="E45" s="34">
        <v>2.7256793255440246</v>
      </c>
      <c r="F45" s="34">
        <v>1.2561935453412658</v>
      </c>
      <c r="G45" s="34">
        <v>0</v>
      </c>
      <c r="H45" s="34">
        <v>0</v>
      </c>
      <c r="I45" s="34">
        <v>0.31577464161565644</v>
      </c>
      <c r="J45" s="34">
        <v>0.85946013275871291</v>
      </c>
      <c r="K45" s="34">
        <v>0</v>
      </c>
      <c r="L45" s="34">
        <v>0</v>
      </c>
      <c r="M45" s="34">
        <v>1.1844048160324485</v>
      </c>
      <c r="N45" s="34">
        <v>0.67079175245328981</v>
      </c>
    </row>
    <row r="46" spans="2:14" x14ac:dyDescent="0.2">
      <c r="B46" s="69"/>
      <c r="C46" s="27" t="s">
        <v>31</v>
      </c>
      <c r="D46" s="34">
        <v>61.839028149864582</v>
      </c>
      <c r="E46" s="34">
        <v>42.593602403861659</v>
      </c>
      <c r="F46" s="34">
        <v>63.217929818672005</v>
      </c>
      <c r="G46" s="34">
        <v>40.786201505417672</v>
      </c>
      <c r="H46" s="34">
        <v>59.594870632804508</v>
      </c>
      <c r="I46" s="34">
        <v>66.338236298271937</v>
      </c>
      <c r="J46" s="34">
        <v>52.828713021516691</v>
      </c>
      <c r="K46" s="34">
        <v>60.180923356609142</v>
      </c>
      <c r="L46" s="34">
        <v>44.645271138676662</v>
      </c>
      <c r="M46" s="34">
        <v>49.994513222799803</v>
      </c>
      <c r="N46" s="34">
        <v>56.930141070355617</v>
      </c>
    </row>
    <row r="47" spans="2:14" x14ac:dyDescent="0.2">
      <c r="B47" s="69"/>
      <c r="C47" s="27" t="s">
        <v>32</v>
      </c>
      <c r="D47" s="34">
        <v>0</v>
      </c>
      <c r="E47" s="34">
        <v>0</v>
      </c>
      <c r="F47" s="34">
        <v>0</v>
      </c>
      <c r="G47" s="34">
        <v>0</v>
      </c>
      <c r="H47" s="34">
        <v>2.2508238281952528</v>
      </c>
      <c r="I47" s="34">
        <v>0</v>
      </c>
      <c r="J47" s="34">
        <v>0.37611744724152457</v>
      </c>
      <c r="K47" s="34">
        <v>1.8579954199261999</v>
      </c>
      <c r="L47" s="34">
        <v>4.564595685641275</v>
      </c>
      <c r="M47" s="34">
        <v>1.6196786972156725</v>
      </c>
      <c r="N47" s="34">
        <v>0.99465026967049319</v>
      </c>
    </row>
    <row r="48" spans="2:14" ht="13.5" thickBot="1" x14ac:dyDescent="0.25">
      <c r="B48" s="70"/>
      <c r="C48" s="27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</row>
    <row r="49" spans="2:15" ht="15" thickBot="1" x14ac:dyDescent="0.25">
      <c r="B49" s="51" t="s">
        <v>93</v>
      </c>
      <c r="C49" s="27" t="s">
        <v>80</v>
      </c>
      <c r="D49" s="34">
        <v>1.7715882157144449</v>
      </c>
      <c r="E49" s="34">
        <v>0.8661301828030048</v>
      </c>
      <c r="F49" s="34">
        <v>0.65192667677214899</v>
      </c>
      <c r="G49" s="34">
        <v>3.1871515306101941</v>
      </c>
      <c r="H49" s="34">
        <v>6.1654999093093465</v>
      </c>
      <c r="I49" s="34">
        <v>1.6760852360746412</v>
      </c>
      <c r="J49" s="34">
        <v>1.7312723390641622</v>
      </c>
      <c r="K49" s="34">
        <v>1.5676488179445016</v>
      </c>
      <c r="L49" s="34">
        <v>3.4137110021177648</v>
      </c>
      <c r="M49" s="34">
        <v>4.6757219009731301</v>
      </c>
      <c r="N49" s="34">
        <v>2.3986773471108678</v>
      </c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99.999999999999972</v>
      </c>
    </row>
    <row r="52" spans="2:15" ht="127.15" customHeight="1" x14ac:dyDescent="0.2">
      <c r="B52" s="62" t="s">
        <v>91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C6:N7 D8:N38 D40:N50">
    <cfRule type="cellIs" dxfId="124" priority="6" stopIfTrue="1" operator="equal">
      <formula>0</formula>
    </cfRule>
  </conditionalFormatting>
  <conditionalFormatting sqref="C35">
    <cfRule type="cellIs" dxfId="123" priority="5" stopIfTrue="1" operator="equal">
      <formula>0</formula>
    </cfRule>
  </conditionalFormatting>
  <conditionalFormatting sqref="C19">
    <cfRule type="cellIs" dxfId="122" priority="4" stopIfTrue="1" operator="equal">
      <formula>0</formula>
    </cfRule>
  </conditionalFormatting>
  <conditionalFormatting sqref="D39:N39">
    <cfRule type="cellIs" dxfId="121" priority="3" stopIfTrue="1" operator="equal">
      <formula>0</formula>
    </cfRule>
  </conditionalFormatting>
  <conditionalFormatting sqref="C39">
    <cfRule type="cellIs" dxfId="120" priority="2" stopIfTrue="1" operator="equal">
      <formula>0</formula>
    </cfRule>
  </conditionalFormatting>
  <conditionalFormatting sqref="C37">
    <cfRule type="cellIs" dxfId="119" priority="1" stopIfTrue="1" operator="equal">
      <formula>0</formula>
    </cfRule>
  </conditionalFormatting>
  <printOptions horizontalCentered="1" verticalCentered="1"/>
  <pageMargins left="0.51181102362204722" right="0.51181102362204722" top="0.32" bottom="0.2" header="0" footer="0"/>
  <pageSetup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indexed="51"/>
    <pageSetUpPr fitToPage="1"/>
  </sheetPr>
  <dimension ref="B2:O52"/>
  <sheetViews>
    <sheetView showGridLines="0" zoomScale="80" zoomScaleNormal="80" workbookViewId="0"/>
  </sheetViews>
  <sheetFormatPr baseColWidth="10" defaultColWidth="10" defaultRowHeight="12.75" x14ac:dyDescent="0.2"/>
  <cols>
    <col min="1" max="1" width="4.875" customWidth="1"/>
    <col min="2" max="2" width="16.375" customWidth="1"/>
    <col min="3" max="3" width="26.75" bestFit="1" customWidth="1"/>
    <col min="4" max="4" width="8.25" customWidth="1"/>
    <col min="5" max="5" width="7.75" bestFit="1" customWidth="1"/>
    <col min="6" max="7" width="8" bestFit="1" customWidth="1"/>
    <col min="8" max="8" width="7.75" bestFit="1" customWidth="1"/>
    <col min="9" max="9" width="7.875" customWidth="1"/>
    <col min="10" max="12" width="8" bestFit="1" customWidth="1"/>
    <col min="13" max="13" width="7.625" customWidth="1"/>
    <col min="14" max="14" width="10.625" customWidth="1"/>
    <col min="15" max="15" width="12.375" bestFit="1" customWidth="1"/>
    <col min="18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3" t="s">
        <v>70</v>
      </c>
      <c r="C5" s="74"/>
      <c r="D5" s="18" t="s">
        <v>34</v>
      </c>
      <c r="E5" s="18" t="s">
        <v>85</v>
      </c>
      <c r="F5" s="18" t="s">
        <v>35</v>
      </c>
      <c r="G5" s="18" t="s">
        <v>36</v>
      </c>
      <c r="H5" s="18" t="s">
        <v>37</v>
      </c>
      <c r="I5" s="18" t="s">
        <v>43</v>
      </c>
      <c r="J5" s="18" t="s">
        <v>38</v>
      </c>
      <c r="K5" s="18" t="s">
        <v>45</v>
      </c>
      <c r="L5" s="18" t="s">
        <v>53</v>
      </c>
      <c r="M5" s="18" t="s">
        <v>47</v>
      </c>
      <c r="N5" s="4" t="s">
        <v>70</v>
      </c>
    </row>
    <row r="6" spans="2:15" ht="26.25" thickBot="1" x14ac:dyDescent="0.25">
      <c r="B6" s="1" t="s">
        <v>1</v>
      </c>
      <c r="C6" s="29" t="s">
        <v>1</v>
      </c>
      <c r="D6" s="34">
        <v>4.1274670979087427</v>
      </c>
      <c r="E6" s="34">
        <v>1.349035200594241</v>
      </c>
      <c r="F6" s="34">
        <v>5.4599167695886397</v>
      </c>
      <c r="G6" s="34">
        <v>4.0249185584451128</v>
      </c>
      <c r="H6" s="34">
        <v>3.4960617955572149</v>
      </c>
      <c r="I6" s="34">
        <v>4.7630829431369026</v>
      </c>
      <c r="J6" s="34">
        <v>3.4998839701950812</v>
      </c>
      <c r="K6" s="34">
        <v>2.2953963239879407</v>
      </c>
      <c r="L6" s="34">
        <v>2.2945765820167376</v>
      </c>
      <c r="M6" s="34">
        <v>3.2024717294372964</v>
      </c>
      <c r="N6" s="34">
        <v>3.052369097451201</v>
      </c>
      <c r="O6" s="45"/>
    </row>
    <row r="7" spans="2:15" ht="26.25" thickBot="1" x14ac:dyDescent="0.25">
      <c r="B7" s="1" t="s">
        <v>2</v>
      </c>
      <c r="C7" s="29" t="s">
        <v>2</v>
      </c>
      <c r="D7" s="34">
        <v>10.393316806706936</v>
      </c>
      <c r="E7" s="34">
        <v>7.9868743703456442</v>
      </c>
      <c r="F7" s="34">
        <v>6.1045534479231218</v>
      </c>
      <c r="G7" s="34">
        <v>7.9851189614694107</v>
      </c>
      <c r="H7" s="34">
        <v>4.8160265845563446</v>
      </c>
      <c r="I7" s="34">
        <v>10.665408300686046</v>
      </c>
      <c r="J7" s="34">
        <v>4.1849305438985489</v>
      </c>
      <c r="K7" s="34">
        <v>6.2780214882378864</v>
      </c>
      <c r="L7" s="34">
        <v>8.7024622759028869</v>
      </c>
      <c r="M7" s="34">
        <v>3.0744256160815167</v>
      </c>
      <c r="N7" s="34">
        <v>6.8188789400161403</v>
      </c>
      <c r="O7" s="45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0.89979173250520006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3.5136688933430325</v>
      </c>
      <c r="L8" s="34">
        <v>0</v>
      </c>
      <c r="M8" s="34">
        <v>2.0205515844653616</v>
      </c>
      <c r="N8" s="34">
        <v>1.1520206995251518</v>
      </c>
      <c r="O8" s="45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5"/>
    </row>
    <row r="10" spans="2:15" x14ac:dyDescent="0.2">
      <c r="B10" s="64"/>
      <c r="C10" s="27" t="s">
        <v>4</v>
      </c>
      <c r="D10" s="34">
        <v>0</v>
      </c>
      <c r="E10" s="34">
        <v>9.5363554625273447E-2</v>
      </c>
      <c r="F10" s="34">
        <v>2.0852491634593435</v>
      </c>
      <c r="G10" s="34">
        <v>0</v>
      </c>
      <c r="H10" s="34">
        <v>1.4372021283907419</v>
      </c>
      <c r="I10" s="34">
        <v>4.850307202807002E-2</v>
      </c>
      <c r="J10" s="34">
        <v>0.4547591224720795</v>
      </c>
      <c r="K10" s="34">
        <v>1.1222996597323791</v>
      </c>
      <c r="L10" s="34">
        <v>1.6259880625821712</v>
      </c>
      <c r="M10" s="34">
        <v>0.32821397144258857</v>
      </c>
      <c r="N10" s="34">
        <v>0.69635212812408975</v>
      </c>
      <c r="O10" s="45"/>
    </row>
    <row r="11" spans="2:15" x14ac:dyDescent="0.2">
      <c r="B11" s="64"/>
      <c r="C11" s="27" t="s">
        <v>5</v>
      </c>
      <c r="D11" s="34">
        <v>0</v>
      </c>
      <c r="E11" s="34">
        <v>0.12552177107661944</v>
      </c>
      <c r="F11" s="34">
        <v>0</v>
      </c>
      <c r="G11" s="34">
        <v>0</v>
      </c>
      <c r="H11" s="34">
        <v>0</v>
      </c>
      <c r="I11" s="34">
        <v>2.4159662879033972E-2</v>
      </c>
      <c r="J11" s="34">
        <v>0</v>
      </c>
      <c r="K11" s="34">
        <v>0</v>
      </c>
      <c r="L11" s="34">
        <v>0</v>
      </c>
      <c r="M11" s="34">
        <v>0</v>
      </c>
      <c r="N11" s="34">
        <v>1.8754445659085035E-2</v>
      </c>
      <c r="O11" s="45"/>
    </row>
    <row r="12" spans="2:15" x14ac:dyDescent="0.2">
      <c r="B12" s="64"/>
      <c r="C12" s="27" t="s">
        <v>6</v>
      </c>
      <c r="D12" s="34">
        <v>3.0027005443239716</v>
      </c>
      <c r="E12" s="34">
        <v>1.3306570399549347</v>
      </c>
      <c r="F12" s="34">
        <v>0</v>
      </c>
      <c r="G12" s="34">
        <v>0</v>
      </c>
      <c r="H12" s="34">
        <v>0</v>
      </c>
      <c r="I12" s="34">
        <v>1.361286635006504</v>
      </c>
      <c r="J12" s="34">
        <v>0</v>
      </c>
      <c r="K12" s="34">
        <v>3.3244304680258527</v>
      </c>
      <c r="L12" s="34">
        <v>0.56753270417913615</v>
      </c>
      <c r="M12" s="34">
        <v>0.33240986842471676</v>
      </c>
      <c r="N12" s="34">
        <v>1.1950537342350698</v>
      </c>
      <c r="O12" s="45"/>
    </row>
    <row r="13" spans="2:15" x14ac:dyDescent="0.2">
      <c r="B13" s="64"/>
      <c r="C13" s="27" t="s">
        <v>7</v>
      </c>
      <c r="D13" s="34">
        <v>0.31415666242930318</v>
      </c>
      <c r="E13" s="34">
        <v>1.4882036667729595</v>
      </c>
      <c r="F13" s="34">
        <v>1.2830804199716372</v>
      </c>
      <c r="G13" s="34">
        <v>0</v>
      </c>
      <c r="H13" s="34">
        <v>0</v>
      </c>
      <c r="I13" s="34">
        <v>0.98503963503455361</v>
      </c>
      <c r="J13" s="34">
        <v>3.544096526742909</v>
      </c>
      <c r="K13" s="34">
        <v>2.24296139779036</v>
      </c>
      <c r="L13" s="34">
        <v>1.6743336322605096</v>
      </c>
      <c r="M13" s="34">
        <v>0.23623445877162075</v>
      </c>
      <c r="N13" s="34">
        <v>1.3138463336381383</v>
      </c>
      <c r="O13" s="45"/>
    </row>
    <row r="14" spans="2:15" x14ac:dyDescent="0.2">
      <c r="B14" s="64"/>
      <c r="C14" s="27" t="s">
        <v>8</v>
      </c>
      <c r="D14" s="34">
        <v>0.75710903367201854</v>
      </c>
      <c r="E14" s="34">
        <v>0.76180270261299365</v>
      </c>
      <c r="F14" s="34">
        <v>1.1692051898520548</v>
      </c>
      <c r="G14" s="34">
        <v>0</v>
      </c>
      <c r="H14" s="34">
        <v>0</v>
      </c>
      <c r="I14" s="34">
        <v>0.27841050642951898</v>
      </c>
      <c r="J14" s="34">
        <v>0.54331300314217867</v>
      </c>
      <c r="K14" s="34">
        <v>0.68511348847870324</v>
      </c>
      <c r="L14" s="34">
        <v>0.4587321922715894</v>
      </c>
      <c r="M14" s="34">
        <v>0.36748884838407075</v>
      </c>
      <c r="N14" s="34">
        <v>0.50091135808253628</v>
      </c>
      <c r="O14" s="45"/>
    </row>
    <row r="15" spans="2:15" x14ac:dyDescent="0.2">
      <c r="B15" s="64"/>
      <c r="C15" s="27" t="s">
        <v>9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45"/>
    </row>
    <row r="16" spans="2:15" x14ac:dyDescent="0.2">
      <c r="B16" s="64"/>
      <c r="C16" s="27" t="s">
        <v>10</v>
      </c>
      <c r="D16" s="34">
        <v>0</v>
      </c>
      <c r="E16" s="34">
        <v>2.9977437767728762E-2</v>
      </c>
      <c r="F16" s="34">
        <v>0.10316595515412555</v>
      </c>
      <c r="G16" s="34">
        <v>0</v>
      </c>
      <c r="H16" s="34">
        <v>0</v>
      </c>
      <c r="I16" s="34">
        <v>3.4838609828079167E-2</v>
      </c>
      <c r="J16" s="34">
        <v>0</v>
      </c>
      <c r="K16" s="34">
        <v>0</v>
      </c>
      <c r="L16" s="34">
        <v>9.1396975136764549E-2</v>
      </c>
      <c r="M16" s="34">
        <v>0.1378143466318219</v>
      </c>
      <c r="N16" s="34">
        <v>5.439770098721914E-2</v>
      </c>
      <c r="O16" s="45"/>
    </row>
    <row r="17" spans="2:15" x14ac:dyDescent="0.2">
      <c r="B17" s="64"/>
      <c r="C17" s="27" t="s">
        <v>11</v>
      </c>
      <c r="D17" s="34">
        <v>1.6876193613512274</v>
      </c>
      <c r="E17" s="34">
        <v>6.9027685136200945E-2</v>
      </c>
      <c r="F17" s="34">
        <v>3.3436483030968849</v>
      </c>
      <c r="G17" s="34">
        <v>0</v>
      </c>
      <c r="H17" s="34">
        <v>0</v>
      </c>
      <c r="I17" s="34">
        <v>1.2577940621304518E-2</v>
      </c>
      <c r="J17" s="34">
        <v>0.49173109569706747</v>
      </c>
      <c r="K17" s="34">
        <v>0.28887881428401346</v>
      </c>
      <c r="L17" s="34">
        <v>0.30360171978229755</v>
      </c>
      <c r="M17" s="34">
        <v>0.42657685180915189</v>
      </c>
      <c r="N17" s="34">
        <v>0.39856948618311655</v>
      </c>
      <c r="O17" s="45"/>
    </row>
    <row r="18" spans="2:15" x14ac:dyDescent="0.2">
      <c r="B18" s="64"/>
      <c r="C18" s="27" t="s">
        <v>12</v>
      </c>
      <c r="D18" s="34">
        <v>0.87765649193963413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2.5908767139938338E-2</v>
      </c>
      <c r="O18" s="45"/>
    </row>
    <row r="19" spans="2:15" x14ac:dyDescent="0.2">
      <c r="B19" s="64"/>
      <c r="C19" s="29" t="s">
        <v>87</v>
      </c>
      <c r="D19" s="34">
        <v>2.6073931604953247</v>
      </c>
      <c r="E19" s="34">
        <v>0.70587273777522075</v>
      </c>
      <c r="F19" s="34">
        <v>2.0267193349998038</v>
      </c>
      <c r="G19" s="34">
        <v>6.9266624222857471</v>
      </c>
      <c r="H19" s="34">
        <v>4.4550280270419567</v>
      </c>
      <c r="I19" s="34">
        <v>2.1264350692440632</v>
      </c>
      <c r="J19" s="34">
        <v>0.32316808911864792</v>
      </c>
      <c r="K19" s="34">
        <v>5.5627421442925123E-2</v>
      </c>
      <c r="L19" s="34">
        <v>2.3999266105225718</v>
      </c>
      <c r="M19" s="34">
        <v>1.2260980331174611</v>
      </c>
      <c r="N19" s="34">
        <v>1.5905721370395072</v>
      </c>
      <c r="O19" s="45"/>
    </row>
    <row r="20" spans="2:15" x14ac:dyDescent="0.2">
      <c r="B20" s="64"/>
      <c r="C20" s="27" t="s">
        <v>13</v>
      </c>
      <c r="D20" s="34">
        <v>0.37763233253910683</v>
      </c>
      <c r="E20" s="34">
        <v>0.27178658388648042</v>
      </c>
      <c r="F20" s="34">
        <v>0.41714626534550331</v>
      </c>
      <c r="G20" s="34">
        <v>0</v>
      </c>
      <c r="H20" s="34">
        <v>0</v>
      </c>
      <c r="I20" s="34">
        <v>0</v>
      </c>
      <c r="J20" s="34">
        <v>0.26820391446292147</v>
      </c>
      <c r="K20" s="34">
        <v>0.10714697847548603</v>
      </c>
      <c r="L20" s="34">
        <v>0.5497853560380046</v>
      </c>
      <c r="M20" s="34">
        <v>0.35141582897090179</v>
      </c>
      <c r="N20" s="34">
        <v>0.2531753598787056</v>
      </c>
      <c r="O20" s="45"/>
    </row>
    <row r="21" spans="2:15" x14ac:dyDescent="0.2">
      <c r="B21" s="64"/>
      <c r="C21" s="27" t="s">
        <v>14</v>
      </c>
      <c r="D21" s="34">
        <v>0</v>
      </c>
      <c r="E21" s="34">
        <v>0.4791930274237341</v>
      </c>
      <c r="F21" s="34">
        <v>0.61357069138922049</v>
      </c>
      <c r="G21" s="34">
        <v>4.1544789112436549</v>
      </c>
      <c r="H21" s="34">
        <v>1.8686297724661116</v>
      </c>
      <c r="I21" s="34">
        <v>0.29383058550266755</v>
      </c>
      <c r="J21" s="34">
        <v>1.8273990964124436</v>
      </c>
      <c r="K21" s="34">
        <v>0</v>
      </c>
      <c r="L21" s="34">
        <v>1.1022977481951624</v>
      </c>
      <c r="M21" s="34">
        <v>1.6917479088488534</v>
      </c>
      <c r="N21" s="34">
        <v>0.96762182711281197</v>
      </c>
      <c r="O21" s="45"/>
    </row>
    <row r="22" spans="2:15" x14ac:dyDescent="0.2">
      <c r="B22" s="64"/>
      <c r="C22" s="27" t="s">
        <v>15</v>
      </c>
      <c r="D22" s="34">
        <v>0.20019916621281872</v>
      </c>
      <c r="E22" s="34">
        <v>3.7393537141059023E-2</v>
      </c>
      <c r="F22" s="34">
        <v>0.38398114411996309</v>
      </c>
      <c r="G22" s="34">
        <v>0</v>
      </c>
      <c r="H22" s="34">
        <v>0</v>
      </c>
      <c r="I22" s="34">
        <v>0</v>
      </c>
      <c r="J22" s="34">
        <v>0.13166108411540928</v>
      </c>
      <c r="K22" s="34">
        <v>0</v>
      </c>
      <c r="L22" s="34">
        <v>0</v>
      </c>
      <c r="M22" s="34">
        <v>0</v>
      </c>
      <c r="N22" s="34">
        <v>3.2816123374252409E-2</v>
      </c>
      <c r="O22" s="45"/>
    </row>
    <row r="23" spans="2:15" x14ac:dyDescent="0.2">
      <c r="B23" s="64"/>
      <c r="C23" s="27" t="s">
        <v>64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45"/>
    </row>
    <row r="24" spans="2:15" x14ac:dyDescent="0.2">
      <c r="B24" s="64"/>
      <c r="C24" s="27" t="s">
        <v>16</v>
      </c>
      <c r="D24" s="34">
        <v>4.9866316029540965</v>
      </c>
      <c r="E24" s="34">
        <v>2.8161067306487451</v>
      </c>
      <c r="F24" s="34">
        <v>12.497701884777696</v>
      </c>
      <c r="G24" s="34">
        <v>11.155100750091442</v>
      </c>
      <c r="H24" s="34">
        <v>9.0671834797853936</v>
      </c>
      <c r="I24" s="34">
        <v>3.3998224127330263</v>
      </c>
      <c r="J24" s="34">
        <v>3.5071909891629502</v>
      </c>
      <c r="K24" s="34">
        <v>1.0424891943883354</v>
      </c>
      <c r="L24" s="34">
        <v>4.6972143700256508</v>
      </c>
      <c r="M24" s="34">
        <v>3.4040414564798791</v>
      </c>
      <c r="N24" s="34">
        <v>3.9695952565488617</v>
      </c>
      <c r="O24" s="45"/>
    </row>
    <row r="25" spans="2:15" x14ac:dyDescent="0.2">
      <c r="B25" s="64"/>
      <c r="C25" s="27" t="s">
        <v>46</v>
      </c>
      <c r="D25" s="34">
        <v>1.6778343970229277</v>
      </c>
      <c r="E25" s="34">
        <v>0.10953586124288028</v>
      </c>
      <c r="F25" s="34">
        <v>0.95491831676118755</v>
      </c>
      <c r="G25" s="34">
        <v>0.36343902020422164</v>
      </c>
      <c r="H25" s="34">
        <v>0</v>
      </c>
      <c r="I25" s="34">
        <v>0</v>
      </c>
      <c r="J25" s="34">
        <v>0.25833015719380992</v>
      </c>
      <c r="K25" s="34">
        <v>0</v>
      </c>
      <c r="L25" s="34">
        <v>0</v>
      </c>
      <c r="M25" s="34">
        <v>3.5148614293596954E-2</v>
      </c>
      <c r="N25" s="34">
        <v>0.13435612751792617</v>
      </c>
      <c r="O25" s="45"/>
    </row>
    <row r="26" spans="2:15" x14ac:dyDescent="0.2">
      <c r="B26" s="64"/>
      <c r="C26" s="27" t="s">
        <v>17</v>
      </c>
      <c r="D26" s="34">
        <v>0</v>
      </c>
      <c r="E26" s="34">
        <v>0.10138113456808666</v>
      </c>
      <c r="F26" s="34">
        <v>2.3459812634079311</v>
      </c>
      <c r="G26" s="34">
        <v>0</v>
      </c>
      <c r="H26" s="34">
        <v>0</v>
      </c>
      <c r="I26" s="34">
        <v>0</v>
      </c>
      <c r="J26" s="34">
        <v>0.69351017209762689</v>
      </c>
      <c r="K26" s="34">
        <v>0.62018993325631233</v>
      </c>
      <c r="L26" s="34">
        <v>0.86593547780399704</v>
      </c>
      <c r="M26" s="34">
        <v>0.25853729779148676</v>
      </c>
      <c r="N26" s="34">
        <v>0.4414169197259995</v>
      </c>
      <c r="O26" s="45"/>
    </row>
    <row r="27" spans="2:15" x14ac:dyDescent="0.2">
      <c r="B27" s="64"/>
      <c r="C27" s="27" t="s">
        <v>18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0.16296821459120175</v>
      </c>
      <c r="K27" s="34">
        <v>0</v>
      </c>
      <c r="L27" s="34">
        <v>0</v>
      </c>
      <c r="M27" s="34">
        <v>0</v>
      </c>
      <c r="N27" s="34">
        <v>1.0344637188800909E-2</v>
      </c>
      <c r="O27" s="45"/>
    </row>
    <row r="28" spans="2:15" x14ac:dyDescent="0.2">
      <c r="B28" s="64"/>
      <c r="C28" s="27" t="s">
        <v>19</v>
      </c>
      <c r="D28" s="34">
        <v>0</v>
      </c>
      <c r="E28" s="34">
        <v>6.2589204639020415E-2</v>
      </c>
      <c r="F28" s="34">
        <v>4.6256831241886086E-2</v>
      </c>
      <c r="G28" s="34">
        <v>0</v>
      </c>
      <c r="H28" s="34">
        <v>0</v>
      </c>
      <c r="I28" s="34">
        <v>5.9747973693958775E-2</v>
      </c>
      <c r="J28" s="34">
        <v>3.8234804155249734E-2</v>
      </c>
      <c r="K28" s="34">
        <v>0</v>
      </c>
      <c r="L28" s="34">
        <v>8.657946426158579E-2</v>
      </c>
      <c r="M28" s="34">
        <v>4.670856531545866E-2</v>
      </c>
      <c r="N28" s="34">
        <v>4.3037721966263175E-2</v>
      </c>
      <c r="O28" s="45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5"/>
    </row>
    <row r="30" spans="2:15" x14ac:dyDescent="0.2">
      <c r="B30" s="64"/>
      <c r="C30" s="27" t="s">
        <v>20</v>
      </c>
      <c r="D30" s="34">
        <v>0</v>
      </c>
      <c r="E30" s="34">
        <v>0.37933165538245428</v>
      </c>
      <c r="F30" s="34">
        <v>0.70529683799591769</v>
      </c>
      <c r="G30" s="34">
        <v>2.0799902859552919</v>
      </c>
      <c r="H30" s="34">
        <v>0</v>
      </c>
      <c r="I30" s="34">
        <v>0.16411166807076424</v>
      </c>
      <c r="J30" s="34">
        <v>0.25944768491791581</v>
      </c>
      <c r="K30" s="34">
        <v>0.65517189611246307</v>
      </c>
      <c r="L30" s="34">
        <v>1.7899157676058746</v>
      </c>
      <c r="M30" s="34">
        <v>0.28357784510636092</v>
      </c>
      <c r="N30" s="34">
        <v>0.64250487014135083</v>
      </c>
      <c r="O30" s="45"/>
    </row>
    <row r="31" spans="2:15" x14ac:dyDescent="0.2">
      <c r="B31" s="64"/>
      <c r="C31" s="27" t="s">
        <v>21</v>
      </c>
      <c r="D31" s="34">
        <v>1.1697264753656595</v>
      </c>
      <c r="E31" s="34">
        <v>0.11668756726523366</v>
      </c>
      <c r="F31" s="34">
        <v>2.3632367533655918</v>
      </c>
      <c r="G31" s="34">
        <v>0</v>
      </c>
      <c r="H31" s="34">
        <v>0.17312778151805311</v>
      </c>
      <c r="I31" s="34">
        <v>7.8443668422335106E-2</v>
      </c>
      <c r="J31" s="34">
        <v>1.3433788953444812</v>
      </c>
      <c r="K31" s="34">
        <v>0.64537539049271753</v>
      </c>
      <c r="L31" s="34">
        <v>1.1210610973359709</v>
      </c>
      <c r="M31" s="34">
        <v>5.2662385598787949E-2</v>
      </c>
      <c r="N31" s="34">
        <v>0.53946167400686895</v>
      </c>
      <c r="O31" s="45"/>
    </row>
    <row r="32" spans="2:15" ht="13.5" thickBot="1" x14ac:dyDescent="0.25">
      <c r="B32" s="64"/>
      <c r="C32" s="27" t="s">
        <v>22</v>
      </c>
      <c r="D32" s="34">
        <v>0.63330800124803877</v>
      </c>
      <c r="E32" s="34">
        <v>0.41037156722524409</v>
      </c>
      <c r="F32" s="34">
        <v>1.5137045134936422</v>
      </c>
      <c r="G32" s="34">
        <v>0.93499369270034272</v>
      </c>
      <c r="H32" s="34">
        <v>1.1677851276936241E-2</v>
      </c>
      <c r="I32" s="34">
        <v>0.26821271528316554</v>
      </c>
      <c r="J32" s="34">
        <v>1.1188192197811604</v>
      </c>
      <c r="K32" s="34">
        <v>1.1015558453292698</v>
      </c>
      <c r="L32" s="34">
        <v>1.006499065631973</v>
      </c>
      <c r="M32" s="34">
        <v>0.54169219119947465</v>
      </c>
      <c r="N32" s="34">
        <v>0.73206871838420728</v>
      </c>
      <c r="O32" s="45"/>
    </row>
    <row r="33" spans="2:15" ht="13.5" thickBot="1" x14ac:dyDescent="0.25">
      <c r="B33" s="28" t="s">
        <v>44</v>
      </c>
      <c r="C33" s="27" t="s">
        <v>44</v>
      </c>
      <c r="D33" s="34">
        <v>0</v>
      </c>
      <c r="E33" s="34">
        <v>4.5126307754225694</v>
      </c>
      <c r="F33" s="34">
        <v>6.1873515764748044</v>
      </c>
      <c r="G33" s="34">
        <v>4.1390360694848943E-2</v>
      </c>
      <c r="H33" s="34">
        <v>4.0464287605832618</v>
      </c>
      <c r="I33" s="34">
        <v>6.8820264838044531</v>
      </c>
      <c r="J33" s="34">
        <v>15.654852332371952</v>
      </c>
      <c r="K33" s="34">
        <v>1.9775801479138224</v>
      </c>
      <c r="L33" s="34">
        <v>7.7055692572299108</v>
      </c>
      <c r="M33" s="34">
        <v>7.4649401937240709</v>
      </c>
      <c r="N33" s="34">
        <v>5.9358532987657258</v>
      </c>
      <c r="O33" s="45"/>
    </row>
    <row r="34" spans="2:15" ht="13.5" thickBot="1" x14ac:dyDescent="0.25">
      <c r="B34" s="2" t="s">
        <v>65</v>
      </c>
      <c r="C34" s="27" t="s">
        <v>65</v>
      </c>
      <c r="D34" s="34">
        <v>4.5677931046471132</v>
      </c>
      <c r="E34" s="34">
        <v>2.0158091542094176</v>
      </c>
      <c r="F34" s="34">
        <v>4.989945408129481</v>
      </c>
      <c r="G34" s="34">
        <v>4.0157457139999897</v>
      </c>
      <c r="H34" s="34">
        <v>2.9052116338445484</v>
      </c>
      <c r="I34" s="34">
        <v>4.188583420969187</v>
      </c>
      <c r="J34" s="34">
        <v>2.9680051281818409</v>
      </c>
      <c r="K34" s="34">
        <v>1.212241510417412</v>
      </c>
      <c r="L34" s="34">
        <v>3.1107813086106249</v>
      </c>
      <c r="M34" s="34">
        <v>4.3191293958390613</v>
      </c>
      <c r="N34" s="34">
        <v>3.1546450560867032</v>
      </c>
      <c r="O34" s="45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0.45139524234198652</v>
      </c>
      <c r="F35" s="34">
        <v>2.6467457535341139</v>
      </c>
      <c r="G35" s="34">
        <v>9.7703546253234723</v>
      </c>
      <c r="H35" s="34">
        <v>4.1035828489985517</v>
      </c>
      <c r="I35" s="34">
        <v>1.7506039262486273</v>
      </c>
      <c r="J35" s="34">
        <v>1.230239358633763</v>
      </c>
      <c r="K35" s="34">
        <v>0.96967138830268196</v>
      </c>
      <c r="L35" s="34">
        <v>1.7919704004202563</v>
      </c>
      <c r="M35" s="34">
        <v>0.67520509635766068</v>
      </c>
      <c r="N35" s="34">
        <v>1.559610066283128</v>
      </c>
      <c r="O35" s="45"/>
    </row>
    <row r="36" spans="2:15" ht="12.75" customHeight="1" x14ac:dyDescent="0.2">
      <c r="B36" s="68" t="s">
        <v>92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5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5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2.224858874070736</v>
      </c>
      <c r="L38" s="34">
        <v>0</v>
      </c>
      <c r="M38" s="34">
        <v>0</v>
      </c>
      <c r="N38" s="34">
        <v>0.4009813424409539</v>
      </c>
      <c r="O38" s="45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45"/>
    </row>
    <row r="40" spans="2:15" x14ac:dyDescent="0.2">
      <c r="B40" s="69"/>
      <c r="C40" s="27" t="s">
        <v>26</v>
      </c>
      <c r="D40" s="34">
        <v>20.066972449252734</v>
      </c>
      <c r="E40" s="34">
        <v>25.969419294122215</v>
      </c>
      <c r="F40" s="34">
        <v>4.8441976854070736</v>
      </c>
      <c r="G40" s="34">
        <v>1.8782633013417309</v>
      </c>
      <c r="H40" s="34">
        <v>15.367665548038278</v>
      </c>
      <c r="I40" s="34">
        <v>6.2514303472298307</v>
      </c>
      <c r="J40" s="34">
        <v>13.326283909078555</v>
      </c>
      <c r="K40" s="34">
        <v>6.3225188378080883</v>
      </c>
      <c r="L40" s="34">
        <v>11.736425285602376</v>
      </c>
      <c r="M40" s="34">
        <v>21.62886180339142</v>
      </c>
      <c r="N40" s="34">
        <v>13.617379613493096</v>
      </c>
      <c r="O40" s="45"/>
    </row>
    <row r="41" spans="2:15" x14ac:dyDescent="0.2">
      <c r="B41" s="69"/>
      <c r="C41" s="27" t="s">
        <v>27</v>
      </c>
      <c r="D41" s="34">
        <v>0</v>
      </c>
      <c r="E41" s="34">
        <v>3.6712865932261591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0.45111465555172542</v>
      </c>
      <c r="O41" s="45"/>
    </row>
    <row r="42" spans="2:15" x14ac:dyDescent="0.2">
      <c r="B42" s="69"/>
      <c r="C42" s="27" t="s">
        <v>28</v>
      </c>
      <c r="D42" s="34">
        <v>0.57555527302620491</v>
      </c>
      <c r="E42" s="34">
        <v>1.008973088471337</v>
      </c>
      <c r="F42" s="34">
        <v>0</v>
      </c>
      <c r="G42" s="34">
        <v>0</v>
      </c>
      <c r="H42" s="34">
        <v>0</v>
      </c>
      <c r="I42" s="34">
        <v>6.6306049954469995E-2</v>
      </c>
      <c r="J42" s="34">
        <v>1.2771064265013026</v>
      </c>
      <c r="K42" s="34">
        <v>1.7438289863071548</v>
      </c>
      <c r="L42" s="34">
        <v>9.7524248386251919</v>
      </c>
      <c r="M42" s="34">
        <v>3.1718988896391567</v>
      </c>
      <c r="N42" s="34">
        <v>2.714309969916858</v>
      </c>
      <c r="O42" s="45"/>
    </row>
    <row r="43" spans="2:15" x14ac:dyDescent="0.2">
      <c r="B43" s="69"/>
      <c r="C43" s="27" t="s">
        <v>29</v>
      </c>
      <c r="D43" s="34">
        <v>0.94431295690003547</v>
      </c>
      <c r="E43" s="34">
        <v>6.7900656023855852</v>
      </c>
      <c r="F43" s="34">
        <v>4.1494060530446839E-2</v>
      </c>
      <c r="G43" s="34">
        <v>3.9816280349655502</v>
      </c>
      <c r="H43" s="34">
        <v>0.61318869898359851</v>
      </c>
      <c r="I43" s="34">
        <v>0</v>
      </c>
      <c r="J43" s="34">
        <v>1.2709238600798518</v>
      </c>
      <c r="K43" s="34">
        <v>4.470227448882401</v>
      </c>
      <c r="L43" s="34">
        <v>0.58144475806429841</v>
      </c>
      <c r="M43" s="34">
        <v>0.34703766505967137</v>
      </c>
      <c r="N43" s="34">
        <v>2.0768198380314393</v>
      </c>
      <c r="O43" s="45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5"/>
    </row>
    <row r="45" spans="2:15" x14ac:dyDescent="0.2">
      <c r="B45" s="69"/>
      <c r="C45" s="27" t="s">
        <v>79</v>
      </c>
      <c r="D45" s="34">
        <v>0.54074947379279581</v>
      </c>
      <c r="E45" s="34">
        <v>2.4487780525582639</v>
      </c>
      <c r="F45" s="34">
        <v>8.3130719141429648</v>
      </c>
      <c r="G45" s="34">
        <v>0</v>
      </c>
      <c r="H45" s="34">
        <v>0</v>
      </c>
      <c r="I45" s="34">
        <v>0.18080490845492986</v>
      </c>
      <c r="J45" s="34">
        <v>0.78600295075030024</v>
      </c>
      <c r="K45" s="34">
        <v>0</v>
      </c>
      <c r="L45" s="34">
        <v>0</v>
      </c>
      <c r="M45" s="34">
        <v>2.3892010456292403</v>
      </c>
      <c r="N45" s="34">
        <v>1.1764517907891401</v>
      </c>
      <c r="O45" s="45"/>
    </row>
    <row r="46" spans="2:15" x14ac:dyDescent="0.2">
      <c r="B46" s="69"/>
      <c r="C46" s="27" t="s">
        <v>31</v>
      </c>
      <c r="D46" s="34">
        <v>35.803768645691939</v>
      </c>
      <c r="E46" s="34">
        <v>31.560245082332916</v>
      </c>
      <c r="F46" s="34">
        <v>25.023789996419964</v>
      </c>
      <c r="G46" s="34">
        <v>38.340233339112956</v>
      </c>
      <c r="H46" s="34">
        <v>38.666413893567167</v>
      </c>
      <c r="I46" s="34">
        <v>54.201676809380373</v>
      </c>
      <c r="J46" s="34">
        <v>39.191781288008784</v>
      </c>
      <c r="K46" s="34">
        <v>53.595785951438515</v>
      </c>
      <c r="L46" s="34">
        <v>32.887949753529199</v>
      </c>
      <c r="M46" s="34">
        <v>39.258692281457584</v>
      </c>
      <c r="N46" s="34">
        <v>41.281199736350956</v>
      </c>
      <c r="O46" s="45"/>
    </row>
    <row r="47" spans="2:15" x14ac:dyDescent="0.2">
      <c r="B47" s="69"/>
      <c r="C47" s="27" t="s">
        <v>32</v>
      </c>
      <c r="D47" s="34">
        <v>0</v>
      </c>
      <c r="E47" s="34">
        <v>0.34548375904374801</v>
      </c>
      <c r="F47" s="34">
        <v>0</v>
      </c>
      <c r="G47" s="34">
        <v>0</v>
      </c>
      <c r="H47" s="34">
        <v>2.5151521537448818</v>
      </c>
      <c r="I47" s="34">
        <v>0</v>
      </c>
      <c r="J47" s="34">
        <v>2.2276548671514323E-2</v>
      </c>
      <c r="K47" s="34">
        <v>0.98961896295134166</v>
      </c>
      <c r="L47" s="34">
        <v>5.5255296443243333E-2</v>
      </c>
      <c r="M47" s="34">
        <v>0.23586435376939768</v>
      </c>
      <c r="N47" s="34">
        <v>0.36596054502943826</v>
      </c>
      <c r="O47" s="45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45"/>
    </row>
    <row r="49" spans="2:15" ht="15" thickBot="1" x14ac:dyDescent="0.25">
      <c r="B49" s="51" t="s">
        <v>93</v>
      </c>
      <c r="C49" s="27" t="s">
        <v>80</v>
      </c>
      <c r="D49" s="34">
        <v>4.6880969625193813</v>
      </c>
      <c r="E49" s="34">
        <v>1.599408587295855</v>
      </c>
      <c r="F49" s="34">
        <v>4.5360705194170095</v>
      </c>
      <c r="G49" s="34">
        <v>4.3476820221662251</v>
      </c>
      <c r="H49" s="34">
        <v>6.4574190416469719</v>
      </c>
      <c r="I49" s="34">
        <v>1.9146566553581295</v>
      </c>
      <c r="J49" s="34">
        <v>1.621501614220449</v>
      </c>
      <c r="K49" s="34">
        <v>2.5153406985301672</v>
      </c>
      <c r="L49" s="34">
        <v>3.0403399999220113</v>
      </c>
      <c r="M49" s="34">
        <v>2.4913518729623121</v>
      </c>
      <c r="N49" s="34">
        <v>2.6816400233335957</v>
      </c>
      <c r="O49" s="45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100.00000000000001</v>
      </c>
      <c r="O50" s="45"/>
    </row>
    <row r="52" spans="2:15" ht="127.5" customHeight="1" x14ac:dyDescent="0.2">
      <c r="B52" s="62" t="s">
        <v>91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sortState ref="C9:O30">
    <sortCondition ref="C9"/>
  </sortState>
  <mergeCells count="5">
    <mergeCell ref="B2:M2"/>
    <mergeCell ref="B5:C5"/>
    <mergeCell ref="B9:B32"/>
    <mergeCell ref="B52:O52"/>
    <mergeCell ref="B36:B48"/>
  </mergeCells>
  <phoneticPr fontId="4" type="noConversion"/>
  <conditionalFormatting sqref="M6:N6 C6:K7 D8:N38 D40:N50">
    <cfRule type="cellIs" dxfId="118" priority="14" stopIfTrue="1" operator="equal">
      <formula>0</formula>
    </cfRule>
  </conditionalFormatting>
  <conditionalFormatting sqref="L6">
    <cfRule type="cellIs" dxfId="117" priority="13" stopIfTrue="1" operator="equal">
      <formula>0</formula>
    </cfRule>
  </conditionalFormatting>
  <conditionalFormatting sqref="M7:N7">
    <cfRule type="cellIs" dxfId="116" priority="10" stopIfTrue="1" operator="equal">
      <formula>0</formula>
    </cfRule>
  </conditionalFormatting>
  <conditionalFormatting sqref="L7">
    <cfRule type="cellIs" dxfId="115" priority="9" stopIfTrue="1" operator="equal">
      <formula>0</formula>
    </cfRule>
  </conditionalFormatting>
  <conditionalFormatting sqref="C35">
    <cfRule type="cellIs" dxfId="114" priority="6" stopIfTrue="1" operator="equal">
      <formula>0</formula>
    </cfRule>
  </conditionalFormatting>
  <conditionalFormatting sqref="C19">
    <cfRule type="cellIs" dxfId="113" priority="5" stopIfTrue="1" operator="equal">
      <formula>0</formula>
    </cfRule>
  </conditionalFormatting>
  <conditionalFormatting sqref="D39:N39">
    <cfRule type="cellIs" dxfId="112" priority="4" stopIfTrue="1" operator="equal">
      <formula>0</formula>
    </cfRule>
  </conditionalFormatting>
  <conditionalFormatting sqref="C39">
    <cfRule type="cellIs" dxfId="111" priority="3" stopIfTrue="1" operator="equal">
      <formula>0</formula>
    </cfRule>
  </conditionalFormatting>
  <conditionalFormatting sqref="C48">
    <cfRule type="cellIs" dxfId="110" priority="2" stopIfTrue="1" operator="equal">
      <formula>0</formula>
    </cfRule>
  </conditionalFormatting>
  <conditionalFormatting sqref="C37">
    <cfRule type="cellIs" dxfId="109" priority="1" stopIfTrue="1" operator="equal">
      <formula>0</formula>
    </cfRule>
  </conditionalFormatting>
  <printOptions horizontalCentered="1" verticalCentered="1"/>
  <pageMargins left="0.51181102362204722" right="0.51181102362204722" top="0.23" bottom="0.23" header="0" footer="0"/>
  <pageSetup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indexed="51"/>
    <pageSetUpPr fitToPage="1"/>
  </sheetPr>
  <dimension ref="B2:O52"/>
  <sheetViews>
    <sheetView showGridLines="0" zoomScale="80" zoomScaleNormal="80" workbookViewId="0"/>
  </sheetViews>
  <sheetFormatPr baseColWidth="10" defaultColWidth="10" defaultRowHeight="12.75" x14ac:dyDescent="0.2"/>
  <cols>
    <col min="1" max="1" width="4.875" customWidth="1"/>
    <col min="2" max="2" width="16.25" customWidth="1"/>
    <col min="3" max="3" width="26.75" bestFit="1" customWidth="1"/>
    <col min="4" max="13" width="8.875" customWidth="1"/>
    <col min="14" max="14" width="10.625" customWidth="1"/>
    <col min="15" max="15" width="11.25" bestFit="1" customWidth="1"/>
    <col min="17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5" t="s">
        <v>71</v>
      </c>
      <c r="C5" s="76"/>
      <c r="D5" s="16" t="s">
        <v>34</v>
      </c>
      <c r="E5" s="16" t="s">
        <v>85</v>
      </c>
      <c r="F5" s="17" t="s">
        <v>35</v>
      </c>
      <c r="G5" s="16" t="s">
        <v>36</v>
      </c>
      <c r="H5" s="16" t="s">
        <v>37</v>
      </c>
      <c r="I5" s="16" t="s">
        <v>43</v>
      </c>
      <c r="J5" s="16" t="s">
        <v>38</v>
      </c>
      <c r="K5" s="16" t="s">
        <v>45</v>
      </c>
      <c r="L5" s="16" t="s">
        <v>53</v>
      </c>
      <c r="M5" s="17" t="s">
        <v>47</v>
      </c>
      <c r="N5" s="5" t="s">
        <v>71</v>
      </c>
    </row>
    <row r="6" spans="2:15" ht="26.25" thickBot="1" x14ac:dyDescent="0.25">
      <c r="B6" s="1" t="s">
        <v>1</v>
      </c>
      <c r="C6" s="29" t="s">
        <v>1</v>
      </c>
      <c r="D6" s="34">
        <v>6.15985991334865</v>
      </c>
      <c r="E6" s="34">
        <v>3.205094478628137</v>
      </c>
      <c r="F6" s="34">
        <v>8.3400753782255261</v>
      </c>
      <c r="G6" s="34">
        <v>7.4838307097194221</v>
      </c>
      <c r="H6" s="34">
        <v>4.943464099627696</v>
      </c>
      <c r="I6" s="34">
        <v>6.8368411237900339</v>
      </c>
      <c r="J6" s="34">
        <v>5.3170779182125347</v>
      </c>
      <c r="K6" s="34">
        <v>4.3077909204111178</v>
      </c>
      <c r="L6" s="34">
        <v>4.4638032793093068</v>
      </c>
      <c r="M6" s="34">
        <v>5.7049923123805071</v>
      </c>
      <c r="N6" s="34">
        <v>5.0850174670951018</v>
      </c>
      <c r="O6" s="44"/>
    </row>
    <row r="7" spans="2:15" ht="26.25" thickBot="1" x14ac:dyDescent="0.25">
      <c r="B7" s="1" t="s">
        <v>2</v>
      </c>
      <c r="C7" s="29" t="s">
        <v>2</v>
      </c>
      <c r="D7" s="34">
        <v>19.169927487228534</v>
      </c>
      <c r="E7" s="34">
        <v>13.007192220888445</v>
      </c>
      <c r="F7" s="34">
        <v>11.696545250041627</v>
      </c>
      <c r="G7" s="34">
        <v>5.8576314131213865</v>
      </c>
      <c r="H7" s="34">
        <v>13.825071740302308</v>
      </c>
      <c r="I7" s="34">
        <v>16.897541416412182</v>
      </c>
      <c r="J7" s="34">
        <v>10.854970592409019</v>
      </c>
      <c r="K7" s="34">
        <v>10.438078587153507</v>
      </c>
      <c r="L7" s="34">
        <v>13.23788384203424</v>
      </c>
      <c r="M7" s="34">
        <v>10.532888945994232</v>
      </c>
      <c r="N7" s="34">
        <v>12.023793227815577</v>
      </c>
      <c r="O7" s="44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3.4915349900413379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3.5505015567310783</v>
      </c>
      <c r="L8" s="34">
        <v>0</v>
      </c>
      <c r="M8" s="34">
        <v>1.9139129666615604</v>
      </c>
      <c r="N8" s="34">
        <v>1.5304199864079122</v>
      </c>
      <c r="O8" s="44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4"/>
    </row>
    <row r="10" spans="2:15" x14ac:dyDescent="0.2">
      <c r="B10" s="64"/>
      <c r="C10" s="27" t="s">
        <v>4</v>
      </c>
      <c r="D10" s="34">
        <v>0.5008132379128194</v>
      </c>
      <c r="E10" s="34">
        <v>0.92854526548188099</v>
      </c>
      <c r="F10" s="34">
        <v>1.0972292635112262</v>
      </c>
      <c r="G10" s="34">
        <v>0</v>
      </c>
      <c r="H10" s="34">
        <v>0.30829250159943489</v>
      </c>
      <c r="I10" s="34">
        <v>0.17960282367284056</v>
      </c>
      <c r="J10" s="34">
        <v>0.31902465118790302</v>
      </c>
      <c r="K10" s="34">
        <v>0.56161341106862672</v>
      </c>
      <c r="L10" s="34">
        <v>0.99543658317194639</v>
      </c>
      <c r="M10" s="34">
        <v>0.64802980357354345</v>
      </c>
      <c r="N10" s="34">
        <v>0.64882398571333233</v>
      </c>
      <c r="O10" s="44"/>
    </row>
    <row r="11" spans="2:15" x14ac:dyDescent="0.2">
      <c r="B11" s="64"/>
      <c r="C11" s="27" t="s">
        <v>5</v>
      </c>
      <c r="D11" s="34">
        <v>0</v>
      </c>
      <c r="E11" s="34">
        <v>0.12339591080921801</v>
      </c>
      <c r="F11" s="34">
        <v>6.0131656148918466E-2</v>
      </c>
      <c r="G11" s="34">
        <v>0</v>
      </c>
      <c r="H11" s="34">
        <v>0</v>
      </c>
      <c r="I11" s="34">
        <v>2.8410228958257108E-2</v>
      </c>
      <c r="J11" s="34">
        <v>0.26965715218491165</v>
      </c>
      <c r="K11" s="34">
        <v>0</v>
      </c>
      <c r="L11" s="34">
        <v>0</v>
      </c>
      <c r="M11" s="34">
        <v>5.7317810596504495E-3</v>
      </c>
      <c r="N11" s="34">
        <v>4.1908766842261379E-2</v>
      </c>
      <c r="O11" s="44"/>
    </row>
    <row r="12" spans="2:15" x14ac:dyDescent="0.2">
      <c r="B12" s="64"/>
      <c r="C12" s="27" t="s">
        <v>6</v>
      </c>
      <c r="D12" s="34">
        <v>2.3949665608246478</v>
      </c>
      <c r="E12" s="34">
        <v>3.8542652524095056</v>
      </c>
      <c r="F12" s="34">
        <v>0</v>
      </c>
      <c r="G12" s="34">
        <v>0</v>
      </c>
      <c r="H12" s="34">
        <v>0</v>
      </c>
      <c r="I12" s="34">
        <v>1.7789673717728656</v>
      </c>
      <c r="J12" s="34">
        <v>0.11073287294375093</v>
      </c>
      <c r="K12" s="34">
        <v>2.4469756720471723</v>
      </c>
      <c r="L12" s="34">
        <v>1.2021768650916513</v>
      </c>
      <c r="M12" s="34">
        <v>1.2513543572481123</v>
      </c>
      <c r="N12" s="34">
        <v>1.6392527363518967</v>
      </c>
      <c r="O12" s="44"/>
    </row>
    <row r="13" spans="2:15" x14ac:dyDescent="0.2">
      <c r="B13" s="64"/>
      <c r="C13" s="27" t="s">
        <v>7</v>
      </c>
      <c r="D13" s="34">
        <v>0.53235211490199241</v>
      </c>
      <c r="E13" s="34">
        <v>1.8651585193424649</v>
      </c>
      <c r="F13" s="34">
        <v>1.6420970940577932</v>
      </c>
      <c r="G13" s="34">
        <v>0</v>
      </c>
      <c r="H13" s="34">
        <v>0.44772935002954328</v>
      </c>
      <c r="I13" s="34">
        <v>0.84750333238119302</v>
      </c>
      <c r="J13" s="34">
        <v>1.7585623143309062</v>
      </c>
      <c r="K13" s="34">
        <v>2.0564941634651874</v>
      </c>
      <c r="L13" s="34">
        <v>1.1726823215844209</v>
      </c>
      <c r="M13" s="34">
        <v>1.1122497703880079</v>
      </c>
      <c r="N13" s="34">
        <v>1.3656338186888275</v>
      </c>
      <c r="O13" s="44"/>
    </row>
    <row r="14" spans="2:15" x14ac:dyDescent="0.2">
      <c r="B14" s="64"/>
      <c r="C14" s="27" t="s">
        <v>8</v>
      </c>
      <c r="D14" s="34">
        <v>1.0915578155386843</v>
      </c>
      <c r="E14" s="34">
        <v>0.85158585042029133</v>
      </c>
      <c r="F14" s="34">
        <v>0.53238563108786996</v>
      </c>
      <c r="G14" s="34">
        <v>0</v>
      </c>
      <c r="H14" s="34">
        <v>0.88855024858684672</v>
      </c>
      <c r="I14" s="34">
        <v>0.13909780914885783</v>
      </c>
      <c r="J14" s="34">
        <v>0.16082988795823958</v>
      </c>
      <c r="K14" s="34">
        <v>0.64044862694994953</v>
      </c>
      <c r="L14" s="34">
        <v>0.32765095587534027</v>
      </c>
      <c r="M14" s="34">
        <v>0.38311825596548787</v>
      </c>
      <c r="N14" s="34">
        <v>0.48128761159502953</v>
      </c>
      <c r="O14" s="44"/>
    </row>
    <row r="15" spans="2:15" x14ac:dyDescent="0.2">
      <c r="B15" s="64"/>
      <c r="C15" s="27" t="s">
        <v>9</v>
      </c>
      <c r="D15" s="34">
        <v>0</v>
      </c>
      <c r="E15" s="34">
        <v>7.7903194494025593E-2</v>
      </c>
      <c r="F15" s="34">
        <v>0.27011060059375658</v>
      </c>
      <c r="G15" s="34">
        <v>0</v>
      </c>
      <c r="H15" s="34">
        <v>0</v>
      </c>
      <c r="I15" s="34">
        <v>0</v>
      </c>
      <c r="J15" s="34">
        <v>0</v>
      </c>
      <c r="K15" s="34">
        <v>7.5755732021075398E-2</v>
      </c>
      <c r="L15" s="34">
        <v>0</v>
      </c>
      <c r="M15" s="34">
        <v>0.13228725734179075</v>
      </c>
      <c r="N15" s="34">
        <v>6.2726339985222368E-2</v>
      </c>
      <c r="O15" s="44"/>
    </row>
    <row r="16" spans="2:15" x14ac:dyDescent="0.2">
      <c r="B16" s="64"/>
      <c r="C16" s="27" t="s">
        <v>10</v>
      </c>
      <c r="D16" s="34">
        <v>0</v>
      </c>
      <c r="E16" s="34">
        <v>1.1214263447068055E-2</v>
      </c>
      <c r="F16" s="34">
        <v>4.0593135685313475E-2</v>
      </c>
      <c r="G16" s="34">
        <v>0</v>
      </c>
      <c r="H16" s="34">
        <v>0</v>
      </c>
      <c r="I16" s="34">
        <v>1.740577240469663E-2</v>
      </c>
      <c r="J16" s="34">
        <v>0</v>
      </c>
      <c r="K16" s="34">
        <v>0</v>
      </c>
      <c r="L16" s="34">
        <v>3.0974948465097144E-2</v>
      </c>
      <c r="M16" s="34">
        <v>4.9270916022255987E-2</v>
      </c>
      <c r="N16" s="34">
        <v>2.0213759637043714E-2</v>
      </c>
      <c r="O16" s="44"/>
    </row>
    <row r="17" spans="2:15" x14ac:dyDescent="0.2">
      <c r="B17" s="64"/>
      <c r="C17" s="27" t="s">
        <v>11</v>
      </c>
      <c r="D17" s="34">
        <v>1.7415556477885241</v>
      </c>
      <c r="E17" s="34">
        <v>0.21168676120407381</v>
      </c>
      <c r="F17" s="34">
        <v>1.9597224215219038</v>
      </c>
      <c r="G17" s="34">
        <v>0</v>
      </c>
      <c r="H17" s="34">
        <v>9.4000485291584404E-3</v>
      </c>
      <c r="I17" s="34">
        <v>6.2840086146339564E-3</v>
      </c>
      <c r="J17" s="34">
        <v>0.62391098352264052</v>
      </c>
      <c r="K17" s="34">
        <v>0.20438296991200328</v>
      </c>
      <c r="L17" s="34">
        <v>0.1901439886623931</v>
      </c>
      <c r="M17" s="34">
        <v>0.21359026720613483</v>
      </c>
      <c r="N17" s="34">
        <v>0.31587929782210139</v>
      </c>
      <c r="O17" s="44"/>
    </row>
    <row r="18" spans="2:15" x14ac:dyDescent="0.2">
      <c r="B18" s="64"/>
      <c r="C18" s="27" t="s">
        <v>12</v>
      </c>
      <c r="D18" s="34">
        <v>0.80328370204565935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2.188895911894962E-2</v>
      </c>
      <c r="O18" s="44"/>
    </row>
    <row r="19" spans="2:15" x14ac:dyDescent="0.2">
      <c r="B19" s="64"/>
      <c r="C19" s="29" t="s">
        <v>87</v>
      </c>
      <c r="D19" s="34">
        <v>2.4963513541388673</v>
      </c>
      <c r="E19" s="34">
        <v>0.66962278510594797</v>
      </c>
      <c r="F19" s="34">
        <v>2.3183556168499764</v>
      </c>
      <c r="G19" s="34">
        <v>3.3720163607821192</v>
      </c>
      <c r="H19" s="34">
        <v>3.4807822657584282</v>
      </c>
      <c r="I19" s="34">
        <v>1.3873258784743492</v>
      </c>
      <c r="J19" s="34">
        <v>0.32675791539161986</v>
      </c>
      <c r="K19" s="34">
        <v>0.24951425398869981</v>
      </c>
      <c r="L19" s="34">
        <v>1.5175340728138522</v>
      </c>
      <c r="M19" s="34">
        <v>0.90728104439475443</v>
      </c>
      <c r="N19" s="34">
        <v>1.148064469430514</v>
      </c>
      <c r="O19" s="44"/>
    </row>
    <row r="20" spans="2:15" x14ac:dyDescent="0.2">
      <c r="B20" s="64"/>
      <c r="C20" s="27" t="s">
        <v>13</v>
      </c>
      <c r="D20" s="34">
        <v>0.20558547210552539</v>
      </c>
      <c r="E20" s="34">
        <v>0.10167275471088617</v>
      </c>
      <c r="F20" s="34">
        <v>0.20453477971300485</v>
      </c>
      <c r="G20" s="34">
        <v>0</v>
      </c>
      <c r="H20" s="34">
        <v>0</v>
      </c>
      <c r="I20" s="34">
        <v>0</v>
      </c>
      <c r="J20" s="34">
        <v>7.939313513342057E-2</v>
      </c>
      <c r="K20" s="34">
        <v>3.1325746889701217E-2</v>
      </c>
      <c r="L20" s="34">
        <v>0.18632561746290405</v>
      </c>
      <c r="M20" s="34">
        <v>0.12563699404475545</v>
      </c>
      <c r="N20" s="34">
        <v>9.8845348300892366E-2</v>
      </c>
      <c r="O20" s="44"/>
    </row>
    <row r="21" spans="2:15" x14ac:dyDescent="0.2">
      <c r="B21" s="64"/>
      <c r="C21" s="27" t="s">
        <v>14</v>
      </c>
      <c r="D21" s="34">
        <v>0</v>
      </c>
      <c r="E21" s="34">
        <v>0.38693826721594421</v>
      </c>
      <c r="F21" s="34">
        <v>0.2437392497529815</v>
      </c>
      <c r="G21" s="34">
        <v>2.4044937881884723</v>
      </c>
      <c r="H21" s="34">
        <v>0.66421791619162396</v>
      </c>
      <c r="I21" s="34">
        <v>0.15680365393998452</v>
      </c>
      <c r="J21" s="34">
        <v>0.62458671999531512</v>
      </c>
      <c r="K21" s="34">
        <v>0</v>
      </c>
      <c r="L21" s="34">
        <v>0.61497699715701148</v>
      </c>
      <c r="M21" s="34">
        <v>0.88889712043392821</v>
      </c>
      <c r="N21" s="34">
        <v>0.53466618217332196</v>
      </c>
      <c r="O21" s="44"/>
    </row>
    <row r="22" spans="2:15" x14ac:dyDescent="0.2">
      <c r="B22" s="64"/>
      <c r="C22" s="27" t="s">
        <v>15</v>
      </c>
      <c r="D22" s="34">
        <v>0.51868816414877739</v>
      </c>
      <c r="E22" s="34">
        <v>0.19006986730041298</v>
      </c>
      <c r="F22" s="34">
        <v>0.95650860808219185</v>
      </c>
      <c r="G22" s="34">
        <v>0.56765927969932428</v>
      </c>
      <c r="H22" s="34">
        <v>0</v>
      </c>
      <c r="I22" s="34">
        <v>0</v>
      </c>
      <c r="J22" s="34">
        <v>0.12252900136783676</v>
      </c>
      <c r="K22" s="34">
        <v>0</v>
      </c>
      <c r="L22" s="34">
        <v>0.38998738338596539</v>
      </c>
      <c r="M22" s="34">
        <v>0.14528226949135609</v>
      </c>
      <c r="N22" s="34">
        <v>0.20684386020712037</v>
      </c>
      <c r="O22" s="44"/>
    </row>
    <row r="23" spans="2:15" x14ac:dyDescent="0.2">
      <c r="B23" s="64"/>
      <c r="C23" s="27" t="s">
        <v>64</v>
      </c>
      <c r="D23" s="34">
        <v>0</v>
      </c>
      <c r="E23" s="34">
        <v>1.7852517083865354E-2</v>
      </c>
      <c r="F23" s="34">
        <v>0.18823945098913128</v>
      </c>
      <c r="G23" s="34">
        <v>0</v>
      </c>
      <c r="H23" s="34">
        <v>0</v>
      </c>
      <c r="I23" s="34">
        <v>0.14494148834109269</v>
      </c>
      <c r="J23" s="34">
        <v>0</v>
      </c>
      <c r="K23" s="34">
        <v>0</v>
      </c>
      <c r="L23" s="34">
        <v>0</v>
      </c>
      <c r="M23" s="34">
        <v>0</v>
      </c>
      <c r="N23" s="34">
        <v>1.9232976350372383E-2</v>
      </c>
      <c r="O23" s="44"/>
    </row>
    <row r="24" spans="2:15" x14ac:dyDescent="0.2">
      <c r="B24" s="64"/>
      <c r="C24" s="27" t="s">
        <v>16</v>
      </c>
      <c r="D24" s="34">
        <v>3.7192643164649541</v>
      </c>
      <c r="E24" s="34">
        <v>1.7487555195957367</v>
      </c>
      <c r="F24" s="34">
        <v>6.8624379877326893</v>
      </c>
      <c r="G24" s="34">
        <v>4.9260416145261976</v>
      </c>
      <c r="H24" s="34">
        <v>2.9639860425599678</v>
      </c>
      <c r="I24" s="34">
        <v>2.2102690870213824</v>
      </c>
      <c r="J24" s="34">
        <v>2.0005479488021822</v>
      </c>
      <c r="K24" s="34">
        <v>0.49738112090697051</v>
      </c>
      <c r="L24" s="34">
        <v>2.529937001663809</v>
      </c>
      <c r="M24" s="34">
        <v>1.6839679335306132</v>
      </c>
      <c r="N24" s="34">
        <v>2.1070779734215415</v>
      </c>
      <c r="O24" s="44"/>
    </row>
    <row r="25" spans="2:15" x14ac:dyDescent="0.2">
      <c r="B25" s="64"/>
      <c r="C25" s="27" t="s">
        <v>46</v>
      </c>
      <c r="D25" s="34">
        <v>0.67673684220524799</v>
      </c>
      <c r="E25" s="34">
        <v>4.0976297568397616E-2</v>
      </c>
      <c r="F25" s="34">
        <v>0.39688670177760405</v>
      </c>
      <c r="G25" s="34">
        <v>0.19854242345513834</v>
      </c>
      <c r="H25" s="34">
        <v>0.2251469122903125</v>
      </c>
      <c r="I25" s="34">
        <v>0</v>
      </c>
      <c r="J25" s="34">
        <v>0.10683713598166394</v>
      </c>
      <c r="K25" s="34">
        <v>0</v>
      </c>
      <c r="L25" s="34">
        <v>3.6954715915692292E-2</v>
      </c>
      <c r="M25" s="34">
        <v>1.6271394178041205E-2</v>
      </c>
      <c r="N25" s="34">
        <v>7.3986220173606967E-2</v>
      </c>
      <c r="O25" s="44"/>
    </row>
    <row r="26" spans="2:15" x14ac:dyDescent="0.2">
      <c r="B26" s="64"/>
      <c r="C26" s="27" t="s">
        <v>17</v>
      </c>
      <c r="D26" s="34">
        <v>2.8646372076834133E-2</v>
      </c>
      <c r="E26" s="34">
        <v>0.20810917694001119</v>
      </c>
      <c r="F26" s="34">
        <v>1.0954232349866662</v>
      </c>
      <c r="G26" s="34">
        <v>0</v>
      </c>
      <c r="H26" s="34">
        <v>0</v>
      </c>
      <c r="I26" s="34">
        <v>0.4505259577195645</v>
      </c>
      <c r="J26" s="34">
        <v>0.20530113103271855</v>
      </c>
      <c r="K26" s="34">
        <v>0.40023909577106898</v>
      </c>
      <c r="L26" s="34">
        <v>0.75011788780964839</v>
      </c>
      <c r="M26" s="34">
        <v>0.19164908108124601</v>
      </c>
      <c r="N26" s="34">
        <v>0.36742199119741747</v>
      </c>
      <c r="O26" s="44"/>
    </row>
    <row r="27" spans="2:15" x14ac:dyDescent="0.2">
      <c r="B27" s="64"/>
      <c r="C27" s="27" t="s">
        <v>18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0.10096147827098882</v>
      </c>
      <c r="K27" s="34">
        <v>9.9520083742015888E-2</v>
      </c>
      <c r="L27" s="34">
        <v>0.14478067556389485</v>
      </c>
      <c r="M27" s="34">
        <v>6.1859483301517068E-2</v>
      </c>
      <c r="N27" s="34">
        <v>6.582087601202119E-2</v>
      </c>
      <c r="O27" s="44"/>
    </row>
    <row r="28" spans="2:15" x14ac:dyDescent="0.2">
      <c r="B28" s="64"/>
      <c r="C28" s="27" t="s">
        <v>19</v>
      </c>
      <c r="D28" s="34">
        <v>0</v>
      </c>
      <c r="E28" s="34">
        <v>2.3414005058618272E-2</v>
      </c>
      <c r="F28" s="34">
        <v>0.17417307978435576</v>
      </c>
      <c r="G28" s="34">
        <v>0</v>
      </c>
      <c r="H28" s="34">
        <v>0</v>
      </c>
      <c r="I28" s="34">
        <v>2.9850847702580213E-2</v>
      </c>
      <c r="J28" s="34">
        <v>7.823986860766631E-2</v>
      </c>
      <c r="K28" s="34">
        <v>0</v>
      </c>
      <c r="L28" s="34">
        <v>0.24582248249701819</v>
      </c>
      <c r="M28" s="34">
        <v>1.6699078180041391E-2</v>
      </c>
      <c r="N28" s="34">
        <v>6.5618648727850046E-2</v>
      </c>
      <c r="O28" s="44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4"/>
    </row>
    <row r="30" spans="2:15" x14ac:dyDescent="0.2">
      <c r="B30" s="64"/>
      <c r="C30" s="27" t="s">
        <v>20</v>
      </c>
      <c r="D30" s="34">
        <v>0.19984645598288206</v>
      </c>
      <c r="E30" s="34">
        <v>0.77515223818108236</v>
      </c>
      <c r="F30" s="34">
        <v>1.1421503195310529</v>
      </c>
      <c r="G30" s="34">
        <v>1.4667065323992523</v>
      </c>
      <c r="H30" s="34">
        <v>0.24540900218721959</v>
      </c>
      <c r="I30" s="34">
        <v>8.1992592123119878E-2</v>
      </c>
      <c r="J30" s="34">
        <v>0.51502771865938834</v>
      </c>
      <c r="K30" s="34">
        <v>0.99594627712385053</v>
      </c>
      <c r="L30" s="34">
        <v>1.9470732168612681</v>
      </c>
      <c r="M30" s="34">
        <v>1.0058563272741405</v>
      </c>
      <c r="N30" s="34">
        <v>1.0128886892501068</v>
      </c>
      <c r="O30" s="44"/>
    </row>
    <row r="31" spans="2:15" x14ac:dyDescent="0.2">
      <c r="B31" s="64"/>
      <c r="C31" s="27" t="s">
        <v>21</v>
      </c>
      <c r="D31" s="34">
        <v>0.44605243322175298</v>
      </c>
      <c r="E31" s="34">
        <v>4.3651691355491386E-2</v>
      </c>
      <c r="F31" s="34">
        <v>0.94204895136630362</v>
      </c>
      <c r="G31" s="34">
        <v>0</v>
      </c>
      <c r="H31" s="34">
        <v>0.90410549984834176</v>
      </c>
      <c r="I31" s="34">
        <v>0.14604664312495833</v>
      </c>
      <c r="J31" s="34">
        <v>0.78396630047793625</v>
      </c>
      <c r="K31" s="34">
        <v>0.2056450980150247</v>
      </c>
      <c r="L31" s="34">
        <v>0.58377672236811073</v>
      </c>
      <c r="M31" s="34">
        <v>1.8142473301868588E-2</v>
      </c>
      <c r="N31" s="34">
        <v>0.30968390246909533</v>
      </c>
      <c r="O31" s="44"/>
    </row>
    <row r="32" spans="2:15" ht="13.5" thickBot="1" x14ac:dyDescent="0.25">
      <c r="B32" s="64"/>
      <c r="C32" s="27" t="s">
        <v>22</v>
      </c>
      <c r="D32" s="34">
        <v>0.28796588673599166</v>
      </c>
      <c r="E32" s="34">
        <v>0.14497298515825974</v>
      </c>
      <c r="F32" s="34">
        <v>0.9980388691776535</v>
      </c>
      <c r="G32" s="34">
        <v>0.28731846361003832</v>
      </c>
      <c r="H32" s="34">
        <v>0</v>
      </c>
      <c r="I32" s="34">
        <v>0.14721769152240038</v>
      </c>
      <c r="J32" s="34">
        <v>0.38744856098934982</v>
      </c>
      <c r="K32" s="34">
        <v>0.41922974039888045</v>
      </c>
      <c r="L32" s="34">
        <v>0.25106420731307044</v>
      </c>
      <c r="M32" s="34">
        <v>0.23245280498435439</v>
      </c>
      <c r="N32" s="34">
        <v>0.28864210625513675</v>
      </c>
      <c r="O32" s="44"/>
    </row>
    <row r="33" spans="2:15" ht="13.5" thickBot="1" x14ac:dyDescent="0.25">
      <c r="B33" s="28" t="s">
        <v>44</v>
      </c>
      <c r="C33" s="27" t="s">
        <v>44</v>
      </c>
      <c r="D33" s="34">
        <v>6.300880273142405</v>
      </c>
      <c r="E33" s="34">
        <v>3.4706948142183505</v>
      </c>
      <c r="F33" s="34">
        <v>13.756952412380146</v>
      </c>
      <c r="G33" s="34">
        <v>4.7742001943198815</v>
      </c>
      <c r="H33" s="34">
        <v>3.4869068466134854</v>
      </c>
      <c r="I33" s="34">
        <v>7.0636610870948369</v>
      </c>
      <c r="J33" s="34">
        <v>7.8395775841381079</v>
      </c>
      <c r="K33" s="34">
        <v>2.256375790756866</v>
      </c>
      <c r="L33" s="34">
        <v>8.3526323802231648</v>
      </c>
      <c r="M33" s="34">
        <v>8.2220972412034126</v>
      </c>
      <c r="N33" s="34">
        <v>6.2220713321936758</v>
      </c>
      <c r="O33" s="44"/>
    </row>
    <row r="34" spans="2:15" ht="13.5" thickBot="1" x14ac:dyDescent="0.25">
      <c r="B34" s="26" t="s">
        <v>65</v>
      </c>
      <c r="C34" s="27" t="s">
        <v>65</v>
      </c>
      <c r="D34" s="34">
        <v>3.4557395547337992</v>
      </c>
      <c r="E34" s="34">
        <v>2.4734381167089841</v>
      </c>
      <c r="F34" s="34">
        <v>7.0051229889025999</v>
      </c>
      <c r="G34" s="34">
        <v>3.2899533091430384</v>
      </c>
      <c r="H34" s="34">
        <v>1.9665896879242382</v>
      </c>
      <c r="I34" s="34">
        <v>3.384328103979104</v>
      </c>
      <c r="J34" s="34">
        <v>2.4154053510730611</v>
      </c>
      <c r="K34" s="34">
        <v>1.1803709446876247</v>
      </c>
      <c r="L34" s="34">
        <v>3.1549565361597831</v>
      </c>
      <c r="M34" s="34">
        <v>3.7699609357105515</v>
      </c>
      <c r="N34" s="34">
        <v>2.8913581427583033</v>
      </c>
      <c r="O34" s="44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0.54985087145942391</v>
      </c>
      <c r="F35" s="34">
        <v>0</v>
      </c>
      <c r="G35" s="34">
        <v>8.7892054437779805</v>
      </c>
      <c r="H35" s="34">
        <v>0.32637448157222781</v>
      </c>
      <c r="I35" s="34">
        <v>1.5384636250502597</v>
      </c>
      <c r="J35" s="34">
        <v>1.1418592656453281</v>
      </c>
      <c r="K35" s="34">
        <v>0.30631118842792604</v>
      </c>
      <c r="L35" s="34">
        <v>1.8467846057189694</v>
      </c>
      <c r="M35" s="34">
        <v>0.23904729582085812</v>
      </c>
      <c r="N35" s="34">
        <v>1.045360220636645</v>
      </c>
      <c r="O35" s="44"/>
    </row>
    <row r="36" spans="2:15" ht="12.75" customHeight="1" x14ac:dyDescent="0.2">
      <c r="B36" s="68" t="s">
        <v>92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4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4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3.6622329262927531</v>
      </c>
      <c r="L38" s="34">
        <v>0</v>
      </c>
      <c r="M38" s="34">
        <v>0</v>
      </c>
      <c r="N38" s="34">
        <v>0.69337085162561851</v>
      </c>
      <c r="O38" s="44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44"/>
    </row>
    <row r="40" spans="2:15" x14ac:dyDescent="0.2">
      <c r="B40" s="69"/>
      <c r="C40" s="27" t="s">
        <v>26</v>
      </c>
      <c r="D40" s="34">
        <v>18.99729254982881</v>
      </c>
      <c r="E40" s="34">
        <v>12.190290877893794</v>
      </c>
      <c r="F40" s="34">
        <v>5.5573007261982479</v>
      </c>
      <c r="G40" s="34">
        <v>1.8923695523381971</v>
      </c>
      <c r="H40" s="34">
        <v>21.921839334546846</v>
      </c>
      <c r="I40" s="34">
        <v>12.295900466792812</v>
      </c>
      <c r="J40" s="34">
        <v>21.446336783531539</v>
      </c>
      <c r="K40" s="34">
        <v>9.1547110103096969</v>
      </c>
      <c r="L40" s="34">
        <v>15.188376799422244</v>
      </c>
      <c r="M40" s="34">
        <v>18.284025690715765</v>
      </c>
      <c r="N40" s="34">
        <v>14.122944234850312</v>
      </c>
      <c r="O40" s="44"/>
    </row>
    <row r="41" spans="2:15" x14ac:dyDescent="0.2">
      <c r="B41" s="69"/>
      <c r="C41" s="27" t="s">
        <v>27</v>
      </c>
      <c r="D41" s="34">
        <v>0</v>
      </c>
      <c r="E41" s="34">
        <v>2.2216513151685078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0.28798359638829846</v>
      </c>
      <c r="O41" s="44"/>
    </row>
    <row r="42" spans="2:15" x14ac:dyDescent="0.2">
      <c r="B42" s="69"/>
      <c r="C42" s="27" t="s">
        <v>28</v>
      </c>
      <c r="D42" s="34">
        <v>0.25267830954778991</v>
      </c>
      <c r="E42" s="34">
        <v>0.92241036147361088</v>
      </c>
      <c r="F42" s="34">
        <v>0</v>
      </c>
      <c r="G42" s="34">
        <v>0</v>
      </c>
      <c r="H42" s="34">
        <v>0</v>
      </c>
      <c r="I42" s="34">
        <v>4.1146306223059453E-2</v>
      </c>
      <c r="J42" s="34">
        <v>0.37804660929583922</v>
      </c>
      <c r="K42" s="34">
        <v>0.61040117893294121</v>
      </c>
      <c r="L42" s="34">
        <v>3.7012530661104561</v>
      </c>
      <c r="M42" s="34">
        <v>1.1333969541776612</v>
      </c>
      <c r="N42" s="34">
        <v>1.1833573703376252</v>
      </c>
      <c r="O42" s="44"/>
    </row>
    <row r="43" spans="2:15" x14ac:dyDescent="0.2">
      <c r="B43" s="69"/>
      <c r="C43" s="27" t="s">
        <v>29</v>
      </c>
      <c r="D43" s="34">
        <v>0.58852304870249295</v>
      </c>
      <c r="E43" s="34">
        <v>8.9739646862331313</v>
      </c>
      <c r="F43" s="34">
        <v>3.9584749392781171E-2</v>
      </c>
      <c r="G43" s="34">
        <v>23.034075062188222</v>
      </c>
      <c r="H43" s="34">
        <v>5.0867090578041791</v>
      </c>
      <c r="I43" s="34">
        <v>0.39490779935308223</v>
      </c>
      <c r="J43" s="34">
        <v>3.9363294328106084</v>
      </c>
      <c r="K43" s="34">
        <v>3.8939303092581659</v>
      </c>
      <c r="L43" s="34">
        <v>0.82356659571850199</v>
      </c>
      <c r="M43" s="34">
        <v>1.605942311442635</v>
      </c>
      <c r="N43" s="34">
        <v>3.8053993823185031</v>
      </c>
      <c r="O43" s="44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4"/>
    </row>
    <row r="45" spans="2:15" x14ac:dyDescent="0.2">
      <c r="B45" s="69"/>
      <c r="C45" s="27" t="s">
        <v>79</v>
      </c>
      <c r="D45" s="34">
        <v>0.55408609979700751</v>
      </c>
      <c r="E45" s="34">
        <v>0.6223204486253866</v>
      </c>
      <c r="F45" s="34">
        <v>4.7457095900907138</v>
      </c>
      <c r="G45" s="34">
        <v>0.4866196171970637</v>
      </c>
      <c r="H45" s="34">
        <v>0</v>
      </c>
      <c r="I45" s="34">
        <v>0.2414059457695098</v>
      </c>
      <c r="J45" s="34">
        <v>0.34487236706979096</v>
      </c>
      <c r="K45" s="34">
        <v>0.60253811212959707</v>
      </c>
      <c r="L45" s="34">
        <v>1.1350971813022506</v>
      </c>
      <c r="M45" s="34">
        <v>1.0103584844625439</v>
      </c>
      <c r="N45" s="34">
        <v>0.87001587124860136</v>
      </c>
      <c r="O45" s="44"/>
    </row>
    <row r="46" spans="2:15" x14ac:dyDescent="0.2">
      <c r="B46" s="69"/>
      <c r="C46" s="27" t="s">
        <v>31</v>
      </c>
      <c r="D46" s="34">
        <v>26.687983066983683</v>
      </c>
      <c r="E46" s="34">
        <v>35.883393649393028</v>
      </c>
      <c r="F46" s="34">
        <v>24.432955399521479</v>
      </c>
      <c r="G46" s="34">
        <v>29.621093685405835</v>
      </c>
      <c r="H46" s="34">
        <v>31.479400470326159</v>
      </c>
      <c r="I46" s="34">
        <v>42.112013750730029</v>
      </c>
      <c r="J46" s="34">
        <v>34.511586554288847</v>
      </c>
      <c r="K46" s="34">
        <v>47.890268505227887</v>
      </c>
      <c r="L46" s="34">
        <v>30.763475019359948</v>
      </c>
      <c r="M46" s="34">
        <v>34.237825107331062</v>
      </c>
      <c r="N46" s="34">
        <v>36.092968516321648</v>
      </c>
      <c r="O46" s="44"/>
    </row>
    <row r="47" spans="2:15" x14ac:dyDescent="0.2">
      <c r="B47" s="69"/>
      <c r="C47" s="27" t="s">
        <v>32</v>
      </c>
      <c r="D47" s="34">
        <v>0</v>
      </c>
      <c r="E47" s="34">
        <v>0.20882409145701167</v>
      </c>
      <c r="F47" s="34">
        <v>0</v>
      </c>
      <c r="G47" s="34">
        <v>0</v>
      </c>
      <c r="H47" s="34">
        <v>1.4694362137476036</v>
      </c>
      <c r="I47" s="34">
        <v>0</v>
      </c>
      <c r="J47" s="34">
        <v>0.54985825407543976</v>
      </c>
      <c r="K47" s="34">
        <v>1.4607591831805979</v>
      </c>
      <c r="L47" s="34">
        <v>1.8926577366220786E-2</v>
      </c>
      <c r="M47" s="34">
        <v>8.4298029770807831E-2</v>
      </c>
      <c r="N47" s="34">
        <v>0.42893641573193347</v>
      </c>
      <c r="O47" s="44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44"/>
    </row>
    <row r="49" spans="2:15" ht="15" thickBot="1" x14ac:dyDescent="0.25">
      <c r="B49" s="51" t="s">
        <v>93</v>
      </c>
      <c r="C49" s="27" t="s">
        <v>80</v>
      </c>
      <c r="D49" s="34">
        <v>2.1893633205936851</v>
      </c>
      <c r="E49" s="34">
        <v>0.50439595492765932</v>
      </c>
      <c r="F49" s="34">
        <v>3.3009468528964874</v>
      </c>
      <c r="G49" s="34">
        <v>1.5482425501284212</v>
      </c>
      <c r="H49" s="34">
        <v>5.35658827995438</v>
      </c>
      <c r="I49" s="34">
        <v>1.4415451878822978</v>
      </c>
      <c r="J49" s="34">
        <v>2.6897645106114396</v>
      </c>
      <c r="K49" s="34">
        <v>1.8012577942000121</v>
      </c>
      <c r="L49" s="34">
        <v>4.1958274736118284</v>
      </c>
      <c r="M49" s="34">
        <v>4.1716253113268067</v>
      </c>
      <c r="N49" s="34">
        <v>2.8205948645465715</v>
      </c>
      <c r="O49" s="44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99.999999999999972</v>
      </c>
      <c r="O50" s="44"/>
    </row>
    <row r="52" spans="2:15" ht="127.5" customHeight="1" x14ac:dyDescent="0.2">
      <c r="B52" s="62" t="s">
        <v>91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sortState ref="C9:O30">
    <sortCondition ref="C9"/>
  </sortState>
  <mergeCells count="5">
    <mergeCell ref="B2:M2"/>
    <mergeCell ref="B5:C5"/>
    <mergeCell ref="B9:B32"/>
    <mergeCell ref="B52:O52"/>
    <mergeCell ref="B36:B48"/>
  </mergeCells>
  <phoneticPr fontId="4" type="noConversion"/>
  <conditionalFormatting sqref="M6:N6 C6:K7 D8:N38 D40:N50">
    <cfRule type="cellIs" dxfId="108" priority="14" stopIfTrue="1" operator="equal">
      <formula>0</formula>
    </cfRule>
  </conditionalFormatting>
  <conditionalFormatting sqref="L6">
    <cfRule type="cellIs" dxfId="107" priority="13" stopIfTrue="1" operator="equal">
      <formula>0</formula>
    </cfRule>
  </conditionalFormatting>
  <conditionalFormatting sqref="M7:N7">
    <cfRule type="cellIs" dxfId="106" priority="10" stopIfTrue="1" operator="equal">
      <formula>0</formula>
    </cfRule>
  </conditionalFormatting>
  <conditionalFormatting sqref="L7">
    <cfRule type="cellIs" dxfId="105" priority="9" stopIfTrue="1" operator="equal">
      <formula>0</formula>
    </cfRule>
  </conditionalFormatting>
  <conditionalFormatting sqref="C35">
    <cfRule type="cellIs" dxfId="104" priority="6" stopIfTrue="1" operator="equal">
      <formula>0</formula>
    </cfRule>
  </conditionalFormatting>
  <conditionalFormatting sqref="C19">
    <cfRule type="cellIs" dxfId="103" priority="5" stopIfTrue="1" operator="equal">
      <formula>0</formula>
    </cfRule>
  </conditionalFormatting>
  <conditionalFormatting sqref="D39:N39">
    <cfRule type="cellIs" dxfId="102" priority="4" stopIfTrue="1" operator="equal">
      <formula>0</formula>
    </cfRule>
  </conditionalFormatting>
  <conditionalFormatting sqref="C39">
    <cfRule type="cellIs" dxfId="101" priority="3" stopIfTrue="1" operator="equal">
      <formula>0</formula>
    </cfRule>
  </conditionalFormatting>
  <conditionalFormatting sqref="C48">
    <cfRule type="cellIs" dxfId="100" priority="2" stopIfTrue="1" operator="equal">
      <formula>0</formula>
    </cfRule>
  </conditionalFormatting>
  <conditionalFormatting sqref="C37">
    <cfRule type="cellIs" dxfId="99" priority="1" stopIfTrue="1" operator="equal">
      <formula>0</formula>
    </cfRule>
  </conditionalFormatting>
  <printOptions horizontalCentered="1" verticalCentered="1"/>
  <pageMargins left="0.51181102362204722" right="0.51181102362204722" top="0.27" bottom="0.22" header="0" footer="0"/>
  <pageSetup scale="7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tabColor indexed="51"/>
    <pageSetUpPr fitToPage="1"/>
  </sheetPr>
  <dimension ref="B2:O52"/>
  <sheetViews>
    <sheetView showGridLines="0" zoomScale="80" zoomScaleNormal="80" workbookViewId="0"/>
  </sheetViews>
  <sheetFormatPr baseColWidth="10" defaultColWidth="10" defaultRowHeight="12.75" x14ac:dyDescent="0.2"/>
  <cols>
    <col min="1" max="1" width="4.875" customWidth="1"/>
    <col min="2" max="2" width="15.5" customWidth="1"/>
    <col min="3" max="3" width="26.75" bestFit="1" customWidth="1"/>
    <col min="4" max="4" width="8" bestFit="1" customWidth="1"/>
    <col min="5" max="5" width="7.75" bestFit="1" customWidth="1"/>
    <col min="6" max="7" width="8" bestFit="1" customWidth="1"/>
    <col min="8" max="8" width="7.75" bestFit="1" customWidth="1"/>
    <col min="9" max="9" width="8" bestFit="1" customWidth="1"/>
    <col min="10" max="10" width="8.125" customWidth="1"/>
    <col min="11" max="11" width="8" bestFit="1" customWidth="1"/>
    <col min="12" max="12" width="7.875" bestFit="1" customWidth="1"/>
    <col min="13" max="13" width="8" bestFit="1" customWidth="1"/>
    <col min="14" max="14" width="10.625" customWidth="1"/>
    <col min="15" max="15" width="11.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7" t="s">
        <v>72</v>
      </c>
      <c r="C5" s="78"/>
      <c r="D5" s="14" t="s">
        <v>34</v>
      </c>
      <c r="E5" s="14" t="s">
        <v>85</v>
      </c>
      <c r="F5" s="15" t="s">
        <v>35</v>
      </c>
      <c r="G5" s="14" t="s">
        <v>36</v>
      </c>
      <c r="H5" s="14" t="s">
        <v>37</v>
      </c>
      <c r="I5" s="14" t="s">
        <v>43</v>
      </c>
      <c r="J5" s="14" t="s">
        <v>38</v>
      </c>
      <c r="K5" s="14" t="s">
        <v>45</v>
      </c>
      <c r="L5" s="14" t="s">
        <v>53</v>
      </c>
      <c r="M5" s="15" t="s">
        <v>47</v>
      </c>
      <c r="N5" s="6" t="s">
        <v>72</v>
      </c>
    </row>
    <row r="6" spans="2:15" ht="26.25" thickBot="1" x14ac:dyDescent="0.25">
      <c r="B6" s="1" t="s">
        <v>1</v>
      </c>
      <c r="C6" s="29" t="s">
        <v>1</v>
      </c>
      <c r="D6" s="34">
        <v>6.9711017337543311</v>
      </c>
      <c r="E6" s="34">
        <v>5.0818453124006586</v>
      </c>
      <c r="F6" s="34">
        <v>8.423427010548254</v>
      </c>
      <c r="G6" s="34">
        <v>10.943979292411763</v>
      </c>
      <c r="H6" s="34">
        <v>6.6041086342218209</v>
      </c>
      <c r="I6" s="34">
        <v>8.1159662048739136</v>
      </c>
      <c r="J6" s="34">
        <v>5.9783432755737662</v>
      </c>
      <c r="K6" s="34">
        <v>5.7461506293671212</v>
      </c>
      <c r="L6" s="34">
        <v>5.7634539272684453</v>
      </c>
      <c r="M6" s="34">
        <v>7.2210316099768592</v>
      </c>
      <c r="N6" s="34">
        <v>6.4305078762078827</v>
      </c>
      <c r="O6" s="44"/>
    </row>
    <row r="7" spans="2:15" ht="26.25" thickBot="1" x14ac:dyDescent="0.25">
      <c r="B7" s="1" t="s">
        <v>2</v>
      </c>
      <c r="C7" s="29" t="s">
        <v>2</v>
      </c>
      <c r="D7" s="34">
        <v>18.625292318754997</v>
      </c>
      <c r="E7" s="34">
        <v>16.295385927722613</v>
      </c>
      <c r="F7" s="34">
        <v>14.494551316596835</v>
      </c>
      <c r="G7" s="34">
        <v>6.4549413860007805</v>
      </c>
      <c r="H7" s="34">
        <v>16.165151267036503</v>
      </c>
      <c r="I7" s="34">
        <v>17.099920877164596</v>
      </c>
      <c r="J7" s="34">
        <v>13.467940657583515</v>
      </c>
      <c r="K7" s="34">
        <v>12.777328235516844</v>
      </c>
      <c r="L7" s="34">
        <v>14.599707754218791</v>
      </c>
      <c r="M7" s="34">
        <v>14.851107949586565</v>
      </c>
      <c r="N7" s="34">
        <v>14.50684293245777</v>
      </c>
      <c r="O7" s="44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1.7990635122863599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3.5117713363674743</v>
      </c>
      <c r="L8" s="34">
        <v>0</v>
      </c>
      <c r="M8" s="34">
        <v>1.8357803578109444</v>
      </c>
      <c r="N8" s="34">
        <v>1.3548485306943781</v>
      </c>
      <c r="O8" s="44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4"/>
    </row>
    <row r="10" spans="2:15" x14ac:dyDescent="0.2">
      <c r="B10" s="64"/>
      <c r="C10" s="27" t="s">
        <v>4</v>
      </c>
      <c r="D10" s="34">
        <v>0.49923385562742034</v>
      </c>
      <c r="E10" s="34">
        <v>0.99898272449805758</v>
      </c>
      <c r="F10" s="34">
        <v>1.8222337098786567</v>
      </c>
      <c r="G10" s="34">
        <v>0</v>
      </c>
      <c r="H10" s="34">
        <v>0.21458853891118562</v>
      </c>
      <c r="I10" s="34">
        <v>0.19660633308758407</v>
      </c>
      <c r="J10" s="34">
        <v>0.85493106886198789</v>
      </c>
      <c r="K10" s="34">
        <v>0.52522932843493575</v>
      </c>
      <c r="L10" s="34">
        <v>1.2009454794995689</v>
      </c>
      <c r="M10" s="34">
        <v>0.73165235056483258</v>
      </c>
      <c r="N10" s="34">
        <v>0.78566585275905221</v>
      </c>
      <c r="O10" s="44"/>
    </row>
    <row r="11" spans="2:15" x14ac:dyDescent="0.2">
      <c r="B11" s="64"/>
      <c r="C11" s="27" t="s">
        <v>5</v>
      </c>
      <c r="D11" s="34">
        <v>0</v>
      </c>
      <c r="E11" s="34">
        <v>0.1487204689717492</v>
      </c>
      <c r="F11" s="34">
        <v>5.21021454283912E-2</v>
      </c>
      <c r="G11" s="34">
        <v>0</v>
      </c>
      <c r="H11" s="34">
        <v>0</v>
      </c>
      <c r="I11" s="34">
        <v>5.7119074679800111E-2</v>
      </c>
      <c r="J11" s="34">
        <v>0.13937264698967031</v>
      </c>
      <c r="K11" s="34">
        <v>0</v>
      </c>
      <c r="L11" s="34">
        <v>0</v>
      </c>
      <c r="M11" s="34">
        <v>3.2262076559916107E-2</v>
      </c>
      <c r="N11" s="34">
        <v>4.2576152081726944E-2</v>
      </c>
      <c r="O11" s="44"/>
    </row>
    <row r="12" spans="2:15" x14ac:dyDescent="0.2">
      <c r="B12" s="64"/>
      <c r="C12" s="27" t="s">
        <v>6</v>
      </c>
      <c r="D12" s="34">
        <v>2.5286604831198694</v>
      </c>
      <c r="E12" s="34">
        <v>3.809689223896283</v>
      </c>
      <c r="F12" s="34">
        <v>0.57498368516346021</v>
      </c>
      <c r="G12" s="34">
        <v>0</v>
      </c>
      <c r="H12" s="34">
        <v>0</v>
      </c>
      <c r="I12" s="34">
        <v>1.6011478962744612</v>
      </c>
      <c r="J12" s="34">
        <v>6.7676708398365482E-2</v>
      </c>
      <c r="K12" s="34">
        <v>2.2675703862817262</v>
      </c>
      <c r="L12" s="34">
        <v>1.9707894578101262</v>
      </c>
      <c r="M12" s="34">
        <v>1.544906438283524</v>
      </c>
      <c r="N12" s="34">
        <v>1.8713127588066121</v>
      </c>
      <c r="O12" s="44"/>
    </row>
    <row r="13" spans="2:15" x14ac:dyDescent="0.2">
      <c r="B13" s="64"/>
      <c r="C13" s="27" t="s">
        <v>7</v>
      </c>
      <c r="D13" s="34">
        <v>0.57027170181542308</v>
      </c>
      <c r="E13" s="34">
        <v>2.1821426667281294</v>
      </c>
      <c r="F13" s="34">
        <v>1.5031139188658387</v>
      </c>
      <c r="G13" s="34">
        <v>0</v>
      </c>
      <c r="H13" s="34">
        <v>0</v>
      </c>
      <c r="I13" s="34">
        <v>0.77348205408443871</v>
      </c>
      <c r="J13" s="34">
        <v>2.0790104174688335</v>
      </c>
      <c r="K13" s="34">
        <v>1.9032891905330709</v>
      </c>
      <c r="L13" s="34">
        <v>1.2593364973340893</v>
      </c>
      <c r="M13" s="34">
        <v>1.2751246696387264</v>
      </c>
      <c r="N13" s="34">
        <v>1.4562972490540254</v>
      </c>
      <c r="O13" s="44"/>
    </row>
    <row r="14" spans="2:15" x14ac:dyDescent="0.2">
      <c r="B14" s="64"/>
      <c r="C14" s="27" t="s">
        <v>8</v>
      </c>
      <c r="D14" s="34">
        <v>0.99731798889186785</v>
      </c>
      <c r="E14" s="34">
        <v>1.0076102015762822</v>
      </c>
      <c r="F14" s="34">
        <v>0.50750515775176075</v>
      </c>
      <c r="G14" s="34">
        <v>0</v>
      </c>
      <c r="H14" s="34">
        <v>0.94476029969390174</v>
      </c>
      <c r="I14" s="34">
        <v>0.47339942962089004</v>
      </c>
      <c r="J14" s="34">
        <v>0.55649125279048928</v>
      </c>
      <c r="K14" s="34">
        <v>0.73900106198436288</v>
      </c>
      <c r="L14" s="34">
        <v>0.3015556204532498</v>
      </c>
      <c r="M14" s="34">
        <v>0.42850806092120691</v>
      </c>
      <c r="N14" s="34">
        <v>0.5972860529930204</v>
      </c>
      <c r="O14" s="44"/>
    </row>
    <row r="15" spans="2:15" x14ac:dyDescent="0.2">
      <c r="B15" s="64"/>
      <c r="C15" s="27" t="s">
        <v>9</v>
      </c>
      <c r="D15" s="34">
        <v>0</v>
      </c>
      <c r="E15" s="34">
        <v>6.2325636242303688E-2</v>
      </c>
      <c r="F15" s="34">
        <v>0.31751213578805659</v>
      </c>
      <c r="G15" s="34">
        <v>0</v>
      </c>
      <c r="H15" s="34">
        <v>0</v>
      </c>
      <c r="I15" s="34">
        <v>0</v>
      </c>
      <c r="J15" s="34">
        <v>0</v>
      </c>
      <c r="K15" s="34">
        <v>9.5116964371512916E-2</v>
      </c>
      <c r="L15" s="34">
        <v>0</v>
      </c>
      <c r="M15" s="34">
        <v>0.13055507763065868</v>
      </c>
      <c r="N15" s="34">
        <v>6.8065663292159975E-2</v>
      </c>
      <c r="O15" s="44"/>
    </row>
    <row r="16" spans="2:15" x14ac:dyDescent="0.2">
      <c r="B16" s="64"/>
      <c r="C16" s="27" t="s">
        <v>10</v>
      </c>
      <c r="D16" s="34">
        <v>0</v>
      </c>
      <c r="E16" s="34">
        <v>8.7537585196941041E-3</v>
      </c>
      <c r="F16" s="34">
        <v>4.0920698293072343E-2</v>
      </c>
      <c r="G16" s="34">
        <v>0</v>
      </c>
      <c r="H16" s="34">
        <v>0</v>
      </c>
      <c r="I16" s="34">
        <v>2.9924353372111741E-2</v>
      </c>
      <c r="J16" s="34">
        <v>0</v>
      </c>
      <c r="K16" s="34">
        <v>0</v>
      </c>
      <c r="L16" s="34">
        <v>2.9213742131435357E-2</v>
      </c>
      <c r="M16" s="34">
        <v>4.023448054837804E-2</v>
      </c>
      <c r="N16" s="34">
        <v>1.7643336965555721E-2</v>
      </c>
      <c r="O16" s="44"/>
    </row>
    <row r="17" spans="2:15" x14ac:dyDescent="0.2">
      <c r="B17" s="64"/>
      <c r="C17" s="27" t="s">
        <v>11</v>
      </c>
      <c r="D17" s="34">
        <v>2.0209080347920856</v>
      </c>
      <c r="E17" s="34">
        <v>0.13217981019833899</v>
      </c>
      <c r="F17" s="34">
        <v>1.7549261090948347</v>
      </c>
      <c r="G17" s="34">
        <v>0</v>
      </c>
      <c r="H17" s="34">
        <v>4.0508001756041731E-2</v>
      </c>
      <c r="I17" s="34">
        <v>1.3355636414743818E-2</v>
      </c>
      <c r="J17" s="34">
        <v>0.36947006131674776</v>
      </c>
      <c r="K17" s="34">
        <v>0.16610359458733234</v>
      </c>
      <c r="L17" s="34">
        <v>0.17832698081227394</v>
      </c>
      <c r="M17" s="34">
        <v>0.21479239169231609</v>
      </c>
      <c r="N17" s="34">
        <v>0.29556497917479824</v>
      </c>
      <c r="O17" s="44"/>
    </row>
    <row r="18" spans="2:15" x14ac:dyDescent="0.2">
      <c r="B18" s="64"/>
      <c r="C18" s="27" t="s">
        <v>12</v>
      </c>
      <c r="D18" s="34">
        <v>0.28266997952910439</v>
      </c>
      <c r="E18" s="34">
        <v>2.9470758833962146E-2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1.3147127162016648E-2</v>
      </c>
      <c r="O18" s="44"/>
    </row>
    <row r="19" spans="2:15" x14ac:dyDescent="0.2">
      <c r="B19" s="64"/>
      <c r="C19" s="29" t="s">
        <v>87</v>
      </c>
      <c r="D19" s="34">
        <v>2.473801423321369</v>
      </c>
      <c r="E19" s="34">
        <v>0.73204425586707023</v>
      </c>
      <c r="F19" s="34">
        <v>2.4322542541782233</v>
      </c>
      <c r="G19" s="34">
        <v>4.3082746967422443</v>
      </c>
      <c r="H19" s="34">
        <v>3.6800499890981913</v>
      </c>
      <c r="I19" s="34">
        <v>1.9265271211005446</v>
      </c>
      <c r="J19" s="34">
        <v>0.12261972333674862</v>
      </c>
      <c r="K19" s="34">
        <v>0.22223438371436555</v>
      </c>
      <c r="L19" s="34">
        <v>1.5791281205299597</v>
      </c>
      <c r="M19" s="34">
        <v>0.8564084027686899</v>
      </c>
      <c r="N19" s="34">
        <v>1.1900537296427882</v>
      </c>
      <c r="O19" s="44"/>
    </row>
    <row r="20" spans="2:15" x14ac:dyDescent="0.2">
      <c r="B20" s="64"/>
      <c r="C20" s="27" t="s">
        <v>13</v>
      </c>
      <c r="D20" s="34">
        <v>0.30627201228141399</v>
      </c>
      <c r="E20" s="34">
        <v>0.16761754372389026</v>
      </c>
      <c r="F20" s="34">
        <v>0.18090861256575388</v>
      </c>
      <c r="G20" s="34">
        <v>0</v>
      </c>
      <c r="H20" s="34">
        <v>0</v>
      </c>
      <c r="I20" s="34">
        <v>0</v>
      </c>
      <c r="J20" s="34">
        <v>7.0543577562573498E-2</v>
      </c>
      <c r="K20" s="34">
        <v>2.9709898522587215E-2</v>
      </c>
      <c r="L20" s="34">
        <v>0.17255873132609628</v>
      </c>
      <c r="M20" s="34">
        <v>0.10148214470006257</v>
      </c>
      <c r="N20" s="34">
        <v>0.10337698049388029</v>
      </c>
      <c r="O20" s="44"/>
    </row>
    <row r="21" spans="2:15" x14ac:dyDescent="0.2">
      <c r="B21" s="64"/>
      <c r="C21" s="27" t="s">
        <v>14</v>
      </c>
      <c r="D21" s="34">
        <v>0.42853928009919046</v>
      </c>
      <c r="E21" s="34">
        <v>0.51929541174118443</v>
      </c>
      <c r="F21" s="34">
        <v>0.21259968141623406</v>
      </c>
      <c r="G21" s="34">
        <v>2.2945134792866551</v>
      </c>
      <c r="H21" s="34">
        <v>0.63837486190659909</v>
      </c>
      <c r="I21" s="34">
        <v>0.13131929514502683</v>
      </c>
      <c r="J21" s="34">
        <v>0.58519143659752815</v>
      </c>
      <c r="K21" s="34">
        <v>0</v>
      </c>
      <c r="L21" s="34">
        <v>0.99608298333335832</v>
      </c>
      <c r="M21" s="34">
        <v>0.79515756995747167</v>
      </c>
      <c r="N21" s="34">
        <v>0.57608796243764204</v>
      </c>
      <c r="O21" s="44"/>
    </row>
    <row r="22" spans="2:15" x14ac:dyDescent="0.2">
      <c r="B22" s="64"/>
      <c r="C22" s="27" t="s">
        <v>15</v>
      </c>
      <c r="D22" s="34">
        <v>0.4993788805816855</v>
      </c>
      <c r="E22" s="34">
        <v>0.14803587248586517</v>
      </c>
      <c r="F22" s="34">
        <v>0.92896209599744317</v>
      </c>
      <c r="G22" s="34">
        <v>0.51381376795876388</v>
      </c>
      <c r="H22" s="34">
        <v>0</v>
      </c>
      <c r="I22" s="34">
        <v>0</v>
      </c>
      <c r="J22" s="34">
        <v>0.14610328484861188</v>
      </c>
      <c r="K22" s="34">
        <v>9.0567106817402071E-2</v>
      </c>
      <c r="L22" s="34">
        <v>0.3606039884776131</v>
      </c>
      <c r="M22" s="34">
        <v>0.24487376173298481</v>
      </c>
      <c r="N22" s="34">
        <v>0.23416726706449909</v>
      </c>
      <c r="O22" s="44"/>
    </row>
    <row r="23" spans="2:15" x14ac:dyDescent="0.2">
      <c r="B23" s="64"/>
      <c r="C23" s="27" t="s">
        <v>64</v>
      </c>
      <c r="D23" s="34">
        <v>0</v>
      </c>
      <c r="E23" s="34">
        <v>1.6894872786432785E-2</v>
      </c>
      <c r="F23" s="34">
        <v>9.4468788247134186E-2</v>
      </c>
      <c r="G23" s="34">
        <v>0</v>
      </c>
      <c r="H23" s="34">
        <v>0</v>
      </c>
      <c r="I23" s="34">
        <v>0.13713454989285881</v>
      </c>
      <c r="J23" s="34">
        <v>0</v>
      </c>
      <c r="K23" s="34">
        <v>0</v>
      </c>
      <c r="L23" s="34">
        <v>0</v>
      </c>
      <c r="M23" s="34">
        <v>0</v>
      </c>
      <c r="N23" s="34">
        <v>1.368295536553945E-2</v>
      </c>
      <c r="O23" s="44"/>
    </row>
    <row r="24" spans="2:15" x14ac:dyDescent="0.2">
      <c r="B24" s="64"/>
      <c r="C24" s="27" t="s">
        <v>16</v>
      </c>
      <c r="D24" s="34">
        <v>2.955587492394725</v>
      </c>
      <c r="E24" s="34">
        <v>1.655918674252898</v>
      </c>
      <c r="F24" s="34">
        <v>5.477511054272802</v>
      </c>
      <c r="G24" s="34">
        <v>4.5361083778770181</v>
      </c>
      <c r="H24" s="34">
        <v>4.3189371014023221</v>
      </c>
      <c r="I24" s="34">
        <v>1.7044609425019692</v>
      </c>
      <c r="J24" s="34">
        <v>1.6938975807252761</v>
      </c>
      <c r="K24" s="34">
        <v>0.6041970446747903</v>
      </c>
      <c r="L24" s="34">
        <v>2.7665036157923919</v>
      </c>
      <c r="M24" s="34">
        <v>1.6406332108308341</v>
      </c>
      <c r="N24" s="34">
        <v>2.0489150150435096</v>
      </c>
      <c r="O24" s="44"/>
    </row>
    <row r="25" spans="2:15" x14ac:dyDescent="0.2">
      <c r="B25" s="64"/>
      <c r="C25" s="27" t="s">
        <v>46</v>
      </c>
      <c r="D25" s="34">
        <v>0.59584184688668396</v>
      </c>
      <c r="E25" s="34">
        <v>3.6248375328465948E-2</v>
      </c>
      <c r="F25" s="34">
        <v>0.41824015423327365</v>
      </c>
      <c r="G25" s="34">
        <v>0.17970577028343374</v>
      </c>
      <c r="H25" s="34">
        <v>8.3400189395383989E-2</v>
      </c>
      <c r="I25" s="34">
        <v>0</v>
      </c>
      <c r="J25" s="34">
        <v>0.10354231249138658</v>
      </c>
      <c r="K25" s="34">
        <v>0</v>
      </c>
      <c r="L25" s="34">
        <v>3.3456706943158492E-2</v>
      </c>
      <c r="M25" s="34">
        <v>1.4552883481723235E-2</v>
      </c>
      <c r="N25" s="34">
        <v>6.7312091616253053E-2</v>
      </c>
      <c r="O25" s="44"/>
    </row>
    <row r="26" spans="2:15" x14ac:dyDescent="0.2">
      <c r="B26" s="64"/>
      <c r="C26" s="27" t="s">
        <v>17</v>
      </c>
      <c r="D26" s="34">
        <v>6.1362653037638423E-2</v>
      </c>
      <c r="E26" s="34">
        <v>0.325302485799153</v>
      </c>
      <c r="F26" s="34">
        <v>1.055632611953476</v>
      </c>
      <c r="G26" s="34">
        <v>0</v>
      </c>
      <c r="H26" s="34">
        <v>0</v>
      </c>
      <c r="I26" s="34">
        <v>0.22116732560405269</v>
      </c>
      <c r="J26" s="34">
        <v>0.1966096666376026</v>
      </c>
      <c r="K26" s="34">
        <v>0.82998290111361617</v>
      </c>
      <c r="L26" s="34">
        <v>0.71315540078064399</v>
      </c>
      <c r="M26" s="34">
        <v>0.37792724701381458</v>
      </c>
      <c r="N26" s="34">
        <v>0.49575388301908241</v>
      </c>
      <c r="O26" s="44"/>
    </row>
    <row r="27" spans="2:15" x14ac:dyDescent="0.2">
      <c r="B27" s="64"/>
      <c r="C27" s="27" t="s">
        <v>18</v>
      </c>
      <c r="D27" s="34">
        <v>0</v>
      </c>
      <c r="E27" s="34">
        <v>0.11429788549785103</v>
      </c>
      <c r="F27" s="34">
        <v>0</v>
      </c>
      <c r="G27" s="34">
        <v>0</v>
      </c>
      <c r="H27" s="34">
        <v>0</v>
      </c>
      <c r="I27" s="34">
        <v>0</v>
      </c>
      <c r="J27" s="34">
        <v>0.55165429122177301</v>
      </c>
      <c r="K27" s="34">
        <v>0.17389924154340305</v>
      </c>
      <c r="L27" s="34">
        <v>0.29228717280615341</v>
      </c>
      <c r="M27" s="34">
        <v>5.2047197714425675E-2</v>
      </c>
      <c r="N27" s="34">
        <v>0.15407522347725805</v>
      </c>
      <c r="O27" s="44"/>
    </row>
    <row r="28" spans="2:15" x14ac:dyDescent="0.2">
      <c r="B28" s="64"/>
      <c r="C28" s="27" t="s">
        <v>19</v>
      </c>
      <c r="D28" s="34">
        <v>0</v>
      </c>
      <c r="E28" s="34">
        <v>1.9814451699893647E-2</v>
      </c>
      <c r="F28" s="34">
        <v>8.3862367243341104E-2</v>
      </c>
      <c r="G28" s="34">
        <v>0</v>
      </c>
      <c r="H28" s="34">
        <v>0</v>
      </c>
      <c r="I28" s="34">
        <v>2.3887102455904981E-2</v>
      </c>
      <c r="J28" s="34">
        <v>7.339249809145014E-2</v>
      </c>
      <c r="K28" s="34">
        <v>0</v>
      </c>
      <c r="L28" s="34">
        <v>0.25601771808330487</v>
      </c>
      <c r="M28" s="34">
        <v>1.5224688249808197E-2</v>
      </c>
      <c r="N28" s="34">
        <v>6.1711960009500411E-2</v>
      </c>
      <c r="O28" s="44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4"/>
    </row>
    <row r="30" spans="2:15" x14ac:dyDescent="0.2">
      <c r="B30" s="64"/>
      <c r="C30" s="27" t="s">
        <v>20</v>
      </c>
      <c r="D30" s="34">
        <v>0.24723104371239363</v>
      </c>
      <c r="E30" s="34">
        <v>0.58155542668524762</v>
      </c>
      <c r="F30" s="34">
        <v>1.3627424683154972</v>
      </c>
      <c r="G30" s="34">
        <v>1.2995486843410649</v>
      </c>
      <c r="H30" s="34">
        <v>0.27360157719732486</v>
      </c>
      <c r="I30" s="34">
        <v>5.9010025511587925E-2</v>
      </c>
      <c r="J30" s="34">
        <v>0.33377168698468995</v>
      </c>
      <c r="K30" s="34">
        <v>0.95729807171186931</v>
      </c>
      <c r="L30" s="34">
        <v>1.9051635328467864</v>
      </c>
      <c r="M30" s="34">
        <v>1.1459137909026822</v>
      </c>
      <c r="N30" s="34">
        <v>0.99409416245700399</v>
      </c>
      <c r="O30" s="44"/>
    </row>
    <row r="31" spans="2:15" x14ac:dyDescent="0.2">
      <c r="B31" s="64"/>
      <c r="C31" s="27" t="s">
        <v>21</v>
      </c>
      <c r="D31" s="34">
        <v>0.34059844659415311</v>
      </c>
      <c r="E31" s="34">
        <v>0.14118835669980745</v>
      </c>
      <c r="F31" s="34">
        <v>0.86762014661384457</v>
      </c>
      <c r="G31" s="34">
        <v>0</v>
      </c>
      <c r="H31" s="34">
        <v>0.77153466870248189</v>
      </c>
      <c r="I31" s="34">
        <v>0.15823088578722941</v>
      </c>
      <c r="J31" s="34">
        <v>0.71921292060421893</v>
      </c>
      <c r="K31" s="34">
        <v>0.15737666316341581</v>
      </c>
      <c r="L31" s="34">
        <v>0.54294434883105624</v>
      </c>
      <c r="M31" s="34">
        <v>1.6329092719368134E-2</v>
      </c>
      <c r="N31" s="34">
        <v>0.29548681011402678</v>
      </c>
      <c r="O31" s="44"/>
    </row>
    <row r="32" spans="2:15" ht="13.5" thickBot="1" x14ac:dyDescent="0.25">
      <c r="B32" s="64"/>
      <c r="C32" s="27" t="s">
        <v>22</v>
      </c>
      <c r="D32" s="34">
        <v>0.41978473023434371</v>
      </c>
      <c r="E32" s="34">
        <v>0.19009315019387138</v>
      </c>
      <c r="F32" s="34">
        <v>0.85660288011438523</v>
      </c>
      <c r="G32" s="34">
        <v>0.21141501855506845</v>
      </c>
      <c r="H32" s="34">
        <v>0</v>
      </c>
      <c r="I32" s="34">
        <v>0.20005388070584604</v>
      </c>
      <c r="J32" s="34">
        <v>0.33716106203150853</v>
      </c>
      <c r="K32" s="34">
        <v>0.32754903315785849</v>
      </c>
      <c r="L32" s="34">
        <v>0.26000841721705958</v>
      </c>
      <c r="M32" s="34">
        <v>0.2308993583550758</v>
      </c>
      <c r="N32" s="34">
        <v>0.27842390572815651</v>
      </c>
      <c r="O32" s="44"/>
    </row>
    <row r="33" spans="2:15" ht="13.5" thickBot="1" x14ac:dyDescent="0.25">
      <c r="B33" s="28" t="s">
        <v>44</v>
      </c>
      <c r="C33" s="27" t="s">
        <v>44</v>
      </c>
      <c r="D33" s="34">
        <v>7.8449037257973613</v>
      </c>
      <c r="E33" s="34">
        <v>7.2944466392260319</v>
      </c>
      <c r="F33" s="34">
        <v>15.116673285254082</v>
      </c>
      <c r="G33" s="34">
        <v>6.5776808603138326</v>
      </c>
      <c r="H33" s="34">
        <v>7.6368514393216884</v>
      </c>
      <c r="I33" s="34">
        <v>7.9039115702207594</v>
      </c>
      <c r="J33" s="34">
        <v>8.8800169388238146</v>
      </c>
      <c r="K33" s="34">
        <v>4.2374057905783538</v>
      </c>
      <c r="L33" s="34">
        <v>9.6684401913825067</v>
      </c>
      <c r="M33" s="34">
        <v>9.0432989529999617</v>
      </c>
      <c r="N33" s="34">
        <v>7.9072569238456332</v>
      </c>
      <c r="O33" s="44"/>
    </row>
    <row r="34" spans="2:15" ht="13.5" thickBot="1" x14ac:dyDescent="0.25">
      <c r="B34" s="26" t="s">
        <v>65</v>
      </c>
      <c r="C34" s="27" t="s">
        <v>65</v>
      </c>
      <c r="D34" s="34">
        <v>3.219091513509488</v>
      </c>
      <c r="E34" s="34">
        <v>3.2441464379706382</v>
      </c>
      <c r="F34" s="34">
        <v>7.4385124361623856</v>
      </c>
      <c r="G34" s="34">
        <v>2.982120067276917</v>
      </c>
      <c r="H34" s="34">
        <v>2.4440232587420563</v>
      </c>
      <c r="I34" s="34">
        <v>3.1311135332364857</v>
      </c>
      <c r="J34" s="34">
        <v>2.4685049111528956</v>
      </c>
      <c r="K34" s="34">
        <v>1.2921742653582546</v>
      </c>
      <c r="L34" s="34">
        <v>3.1943149749230679</v>
      </c>
      <c r="M34" s="34">
        <v>3.1478857644710145</v>
      </c>
      <c r="N34" s="34">
        <v>2.8815417577303188</v>
      </c>
      <c r="O34" s="44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0.36127301934377803</v>
      </c>
      <c r="F35" s="34">
        <v>0</v>
      </c>
      <c r="G35" s="34">
        <v>7.7277028423791316</v>
      </c>
      <c r="H35" s="34">
        <v>0.21628160833312379</v>
      </c>
      <c r="I35" s="34">
        <v>2.0637095887078676</v>
      </c>
      <c r="J35" s="34">
        <v>1.2559896237210462</v>
      </c>
      <c r="K35" s="34">
        <v>0.2293460619104985</v>
      </c>
      <c r="L35" s="34">
        <v>1.2437623446151709</v>
      </c>
      <c r="M35" s="34">
        <v>0.21006429937443652</v>
      </c>
      <c r="N35" s="34">
        <v>0.80276507062250357</v>
      </c>
      <c r="O35" s="44"/>
    </row>
    <row r="36" spans="2:15" ht="12.75" customHeight="1" x14ac:dyDescent="0.2">
      <c r="B36" s="68" t="s">
        <v>92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4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4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3.7983571902999946</v>
      </c>
      <c r="L38" s="34">
        <v>0</v>
      </c>
      <c r="M38" s="34">
        <v>0</v>
      </c>
      <c r="N38" s="34">
        <v>0.800525507216854</v>
      </c>
      <c r="O38" s="44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44"/>
    </row>
    <row r="40" spans="2:15" x14ac:dyDescent="0.2">
      <c r="B40" s="69"/>
      <c r="C40" s="27" t="s">
        <v>26</v>
      </c>
      <c r="D40" s="34">
        <v>18.076690854872489</v>
      </c>
      <c r="E40" s="34">
        <v>19.462064820292323</v>
      </c>
      <c r="F40" s="34">
        <v>5.0056052344781099</v>
      </c>
      <c r="G40" s="34">
        <v>2.0368773614856321</v>
      </c>
      <c r="H40" s="34">
        <v>18.024586526856044</v>
      </c>
      <c r="I40" s="34">
        <v>12.075621956231846</v>
      </c>
      <c r="J40" s="34">
        <v>19.836852494072669</v>
      </c>
      <c r="K40" s="34">
        <v>9.1661467968574382</v>
      </c>
      <c r="L40" s="34">
        <v>14.970955155137874</v>
      </c>
      <c r="M40" s="34">
        <v>15.237221808466836</v>
      </c>
      <c r="N40" s="34">
        <v>14.046469025912913</v>
      </c>
      <c r="O40" s="44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4"/>
    </row>
    <row r="42" spans="2:15" x14ac:dyDescent="0.2">
      <c r="B42" s="69"/>
      <c r="C42" s="27" t="s">
        <v>28</v>
      </c>
      <c r="D42" s="34">
        <v>0.21064869778248527</v>
      </c>
      <c r="E42" s="34">
        <v>0.81246502311851188</v>
      </c>
      <c r="F42" s="34">
        <v>0</v>
      </c>
      <c r="G42" s="34">
        <v>0</v>
      </c>
      <c r="H42" s="34">
        <v>0</v>
      </c>
      <c r="I42" s="34">
        <v>2.3487162459416049E-2</v>
      </c>
      <c r="J42" s="34">
        <v>0.35755343796454203</v>
      </c>
      <c r="K42" s="34">
        <v>0.43023211204114642</v>
      </c>
      <c r="L42" s="34">
        <v>3.4577682082429568</v>
      </c>
      <c r="M42" s="34">
        <v>0.64884122774750408</v>
      </c>
      <c r="N42" s="34">
        <v>0.98626286224439064</v>
      </c>
      <c r="O42" s="44"/>
    </row>
    <row r="43" spans="2:15" x14ac:dyDescent="0.2">
      <c r="B43" s="69"/>
      <c r="C43" s="27" t="s">
        <v>29</v>
      </c>
      <c r="D43" s="34">
        <v>0.75053772621892934</v>
      </c>
      <c r="E43" s="34">
        <v>3.7584798879894508</v>
      </c>
      <c r="F43" s="34">
        <v>3.7926834959701769E-2</v>
      </c>
      <c r="G43" s="34">
        <v>20.114255558532733</v>
      </c>
      <c r="H43" s="34">
        <v>3.2756299294981139</v>
      </c>
      <c r="I43" s="34">
        <v>0.31166897929939058</v>
      </c>
      <c r="J43" s="34">
        <v>3.1306319574888462</v>
      </c>
      <c r="K43" s="34">
        <v>4.566580718884607</v>
      </c>
      <c r="L43" s="34">
        <v>1.0663031568810473</v>
      </c>
      <c r="M43" s="34">
        <v>2.6367841738646511</v>
      </c>
      <c r="N43" s="34">
        <v>3.2203665970820317</v>
      </c>
      <c r="O43" s="44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4"/>
    </row>
    <row r="45" spans="2:15" x14ac:dyDescent="0.2">
      <c r="B45" s="69"/>
      <c r="C45" s="27" t="s">
        <v>79</v>
      </c>
      <c r="D45" s="34">
        <v>0.61062002446205221</v>
      </c>
      <c r="E45" s="34">
        <v>0.53787972487822822</v>
      </c>
      <c r="F45" s="34">
        <v>3.7236425657407466</v>
      </c>
      <c r="G45" s="34">
        <v>1.6737452631313758</v>
      </c>
      <c r="H45" s="34">
        <v>0</v>
      </c>
      <c r="I45" s="34">
        <v>0.10749720092197959</v>
      </c>
      <c r="J45" s="34">
        <v>0.42034910835497125</v>
      </c>
      <c r="K45" s="34">
        <v>0.46559504485368752</v>
      </c>
      <c r="L45" s="34">
        <v>1.3345969521095682</v>
      </c>
      <c r="M45" s="34">
        <v>0.7941402766196004</v>
      </c>
      <c r="N45" s="34">
        <v>0.83456912400975769</v>
      </c>
      <c r="O45" s="44"/>
    </row>
    <row r="46" spans="2:15" x14ac:dyDescent="0.2">
      <c r="B46" s="69"/>
      <c r="C46" s="27" t="s">
        <v>31</v>
      </c>
      <c r="D46" s="34">
        <v>23.683058214020623</v>
      </c>
      <c r="E46" s="34">
        <v>27.777513864649706</v>
      </c>
      <c r="F46" s="34">
        <v>21.661732742896568</v>
      </c>
      <c r="G46" s="34">
        <v>25.559715578432613</v>
      </c>
      <c r="H46" s="34">
        <v>29.396858238954373</v>
      </c>
      <c r="I46" s="34">
        <v>39.42080177420646</v>
      </c>
      <c r="J46" s="34">
        <v>31.53792541238381</v>
      </c>
      <c r="K46" s="34">
        <v>40.344558091780854</v>
      </c>
      <c r="L46" s="34">
        <v>26.096215904282694</v>
      </c>
      <c r="M46" s="34">
        <v>29.359796974346718</v>
      </c>
      <c r="N46" s="34">
        <v>30.916096443703665</v>
      </c>
      <c r="O46" s="44"/>
    </row>
    <row r="47" spans="2:15" x14ac:dyDescent="0.2">
      <c r="B47" s="69"/>
      <c r="C47" s="27" t="s">
        <v>32</v>
      </c>
      <c r="D47" s="34">
        <v>0</v>
      </c>
      <c r="E47" s="34">
        <v>0.17448734841890201</v>
      </c>
      <c r="F47" s="34">
        <v>0</v>
      </c>
      <c r="G47" s="34">
        <v>0</v>
      </c>
      <c r="H47" s="34">
        <v>0</v>
      </c>
      <c r="I47" s="34">
        <v>0</v>
      </c>
      <c r="J47" s="34">
        <v>0.6046149675341993</v>
      </c>
      <c r="K47" s="34">
        <v>1.5300357904951156</v>
      </c>
      <c r="L47" s="34">
        <v>1.9766933538341774E-2</v>
      </c>
      <c r="M47" s="34">
        <v>6.4205224969916846E-2</v>
      </c>
      <c r="N47" s="34">
        <v>0.40570768327770618</v>
      </c>
      <c r="O47" s="44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44"/>
    </row>
    <row r="49" spans="2:15" ht="15" thickBot="1" x14ac:dyDescent="0.25">
      <c r="B49" s="51" t="s">
        <v>93</v>
      </c>
      <c r="C49" s="27" t="s">
        <v>80</v>
      </c>
      <c r="D49" s="34">
        <v>4.7805953379078829</v>
      </c>
      <c r="E49" s="34">
        <v>0.3727664694763746</v>
      </c>
      <c r="F49" s="34">
        <v>3.5532258979478399</v>
      </c>
      <c r="G49" s="34">
        <v>2.5856019949909665</v>
      </c>
      <c r="H49" s="34">
        <v>5.2707538689728608</v>
      </c>
      <c r="I49" s="34">
        <v>2.0394752464382577</v>
      </c>
      <c r="J49" s="34">
        <v>3.0606250183864461</v>
      </c>
      <c r="K49" s="34">
        <v>2.8151930650763433</v>
      </c>
      <c r="L49" s="34">
        <v>3.7666359823912217</v>
      </c>
      <c r="M49" s="34">
        <v>5.0603564854985024</v>
      </c>
      <c r="N49" s="34">
        <v>3.2455385462360806</v>
      </c>
      <c r="O49" s="44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100.00000000000001</v>
      </c>
      <c r="O50" s="44"/>
    </row>
    <row r="52" spans="2:15" ht="127.5" customHeight="1" x14ac:dyDescent="0.2">
      <c r="B52" s="62" t="s">
        <v>91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sortState ref="C9:O30">
    <sortCondition ref="C9"/>
  </sortState>
  <mergeCells count="5">
    <mergeCell ref="B2:M2"/>
    <mergeCell ref="B5:C5"/>
    <mergeCell ref="B9:B32"/>
    <mergeCell ref="B52:O52"/>
    <mergeCell ref="B36:B48"/>
  </mergeCells>
  <phoneticPr fontId="4" type="noConversion"/>
  <conditionalFormatting sqref="C6 D6:K7 D8:N38 D40:N50">
    <cfRule type="cellIs" dxfId="98" priority="26" stopIfTrue="1" operator="equal">
      <formula>0</formula>
    </cfRule>
  </conditionalFormatting>
  <conditionalFormatting sqref="C7">
    <cfRule type="cellIs" dxfId="97" priority="20" stopIfTrue="1" operator="equal">
      <formula>0</formula>
    </cfRule>
  </conditionalFormatting>
  <conditionalFormatting sqref="C35">
    <cfRule type="cellIs" dxfId="96" priority="12" stopIfTrue="1" operator="equal">
      <formula>0</formula>
    </cfRule>
  </conditionalFormatting>
  <conditionalFormatting sqref="M6:N6">
    <cfRule type="cellIs" dxfId="95" priority="11" stopIfTrue="1" operator="equal">
      <formula>0</formula>
    </cfRule>
  </conditionalFormatting>
  <conditionalFormatting sqref="L6">
    <cfRule type="cellIs" dxfId="94" priority="10" stopIfTrue="1" operator="equal">
      <formula>0</formula>
    </cfRule>
  </conditionalFormatting>
  <conditionalFormatting sqref="M7:N7">
    <cfRule type="cellIs" dxfId="93" priority="9" stopIfTrue="1" operator="equal">
      <formula>0</formula>
    </cfRule>
  </conditionalFormatting>
  <conditionalFormatting sqref="L7">
    <cfRule type="cellIs" dxfId="92" priority="8" stopIfTrue="1" operator="equal">
      <formula>0</formula>
    </cfRule>
  </conditionalFormatting>
  <conditionalFormatting sqref="C19">
    <cfRule type="cellIs" dxfId="91" priority="5" stopIfTrue="1" operator="equal">
      <formula>0</formula>
    </cfRule>
  </conditionalFormatting>
  <conditionalFormatting sqref="D39:N39">
    <cfRule type="cellIs" dxfId="90" priority="4" stopIfTrue="1" operator="equal">
      <formula>0</formula>
    </cfRule>
  </conditionalFormatting>
  <conditionalFormatting sqref="C39">
    <cfRule type="cellIs" dxfId="89" priority="3" stopIfTrue="1" operator="equal">
      <formula>0</formula>
    </cfRule>
  </conditionalFormatting>
  <conditionalFormatting sqref="C48">
    <cfRule type="cellIs" dxfId="88" priority="2" stopIfTrue="1" operator="equal">
      <formula>0</formula>
    </cfRule>
  </conditionalFormatting>
  <conditionalFormatting sqref="C37">
    <cfRule type="cellIs" dxfId="87" priority="1" stopIfTrue="1" operator="equal">
      <formula>0</formula>
    </cfRule>
  </conditionalFormatting>
  <printOptions horizontalCentered="1" verticalCentered="1"/>
  <pageMargins left="0.51181102362204722" right="0.51181102362204722" top="0.32" bottom="0.2" header="0" footer="0"/>
  <pageSetup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51"/>
    <pageSetUpPr fitToPage="1"/>
  </sheetPr>
  <dimension ref="B2:O52"/>
  <sheetViews>
    <sheetView showGridLines="0" zoomScale="80" zoomScaleNormal="80" workbookViewId="0"/>
  </sheetViews>
  <sheetFormatPr baseColWidth="10" defaultColWidth="10" defaultRowHeight="12.75" x14ac:dyDescent="0.2"/>
  <cols>
    <col min="1" max="1" width="4.875" customWidth="1"/>
    <col min="2" max="2" width="15.75" customWidth="1"/>
    <col min="3" max="3" width="26.75" bestFit="1" customWidth="1"/>
    <col min="4" max="13" width="8" customWidth="1"/>
    <col min="14" max="14" width="10.625" customWidth="1"/>
    <col min="15" max="15" width="11.25" bestFit="1" customWidth="1"/>
    <col min="17" max="17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4.5" customHeight="1" thickBot="1" x14ac:dyDescent="0.25">
      <c r="B5" s="79" t="s">
        <v>73</v>
      </c>
      <c r="C5" s="80"/>
      <c r="D5" s="12" t="s">
        <v>34</v>
      </c>
      <c r="E5" s="12" t="s">
        <v>85</v>
      </c>
      <c r="F5" s="13" t="s">
        <v>35</v>
      </c>
      <c r="G5" s="12" t="s">
        <v>36</v>
      </c>
      <c r="H5" s="12" t="s">
        <v>37</v>
      </c>
      <c r="I5" s="12" t="s">
        <v>43</v>
      </c>
      <c r="J5" s="12" t="s">
        <v>38</v>
      </c>
      <c r="K5" s="12" t="s">
        <v>45</v>
      </c>
      <c r="L5" s="12" t="s">
        <v>53</v>
      </c>
      <c r="M5" s="13" t="s">
        <v>47</v>
      </c>
      <c r="N5" s="3" t="s">
        <v>73</v>
      </c>
    </row>
    <row r="6" spans="2:15" ht="26.25" thickBot="1" x14ac:dyDescent="0.25">
      <c r="B6" s="25" t="s">
        <v>1</v>
      </c>
      <c r="C6" s="29" t="s">
        <v>1</v>
      </c>
      <c r="D6" s="54">
        <v>6.9085406056680538</v>
      </c>
      <c r="E6" s="54">
        <v>5.5085519629255861</v>
      </c>
      <c r="F6" s="54">
        <v>9.0391690184563753</v>
      </c>
      <c r="G6" s="54">
        <v>12.288590209310026</v>
      </c>
      <c r="H6" s="54">
        <v>6.230570168604185</v>
      </c>
      <c r="I6" s="54">
        <v>9.5783980775696733</v>
      </c>
      <c r="J6" s="54">
        <v>6.5692276195867594</v>
      </c>
      <c r="K6" s="54">
        <v>6.6393593363930217</v>
      </c>
      <c r="L6" s="54">
        <v>6.6699037940750969</v>
      </c>
      <c r="M6" s="54">
        <v>7.9224149223388824</v>
      </c>
      <c r="N6" s="55">
        <v>7.0898244559063164</v>
      </c>
      <c r="O6" s="44"/>
    </row>
    <row r="7" spans="2:15" ht="26.25" thickBot="1" x14ac:dyDescent="0.25">
      <c r="B7" s="25" t="s">
        <v>2</v>
      </c>
      <c r="C7" s="29" t="s">
        <v>2</v>
      </c>
      <c r="D7" s="54">
        <v>18.646638246628392</v>
      </c>
      <c r="E7" s="54">
        <v>15.735569457184676</v>
      </c>
      <c r="F7" s="54">
        <v>15.538929379544017</v>
      </c>
      <c r="G7" s="54">
        <v>8.1692384078414193</v>
      </c>
      <c r="H7" s="54">
        <v>16.524556824331643</v>
      </c>
      <c r="I7" s="54">
        <v>17.430079427840866</v>
      </c>
      <c r="J7" s="54">
        <v>13.146120645687279</v>
      </c>
      <c r="K7" s="54">
        <v>11.983728657388744</v>
      </c>
      <c r="L7" s="54">
        <v>16.67536107346216</v>
      </c>
      <c r="M7" s="54">
        <v>15.058267761914582</v>
      </c>
      <c r="N7" s="55">
        <v>14.80684915183782</v>
      </c>
      <c r="O7" s="44"/>
    </row>
    <row r="8" spans="2:15" ht="13.5" thickBot="1" x14ac:dyDescent="0.25">
      <c r="B8" s="26" t="s">
        <v>78</v>
      </c>
      <c r="C8" s="30" t="s">
        <v>55</v>
      </c>
      <c r="D8" s="56">
        <v>0</v>
      </c>
      <c r="E8" s="56">
        <v>1.6842536550674727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3.4447377431264927</v>
      </c>
      <c r="L8" s="56">
        <v>0</v>
      </c>
      <c r="M8" s="56">
        <v>1.7952759864746746</v>
      </c>
      <c r="N8" s="57">
        <v>1.3381852608442779</v>
      </c>
      <c r="O8" s="44"/>
    </row>
    <row r="9" spans="2:15" ht="12.75" customHeight="1" x14ac:dyDescent="0.2">
      <c r="B9" s="63" t="s">
        <v>3</v>
      </c>
      <c r="C9" s="27" t="s">
        <v>67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0">
        <v>0</v>
      </c>
      <c r="M9" s="60">
        <v>0</v>
      </c>
      <c r="N9" s="58">
        <v>0</v>
      </c>
      <c r="O9" s="44"/>
    </row>
    <row r="10" spans="2:15" ht="12.75" customHeight="1" x14ac:dyDescent="0.2">
      <c r="B10" s="64"/>
      <c r="C10" s="27" t="s">
        <v>4</v>
      </c>
      <c r="D10" s="60">
        <v>0.48928076791796959</v>
      </c>
      <c r="E10" s="60">
        <v>0.96962820105638658</v>
      </c>
      <c r="F10" s="60">
        <v>1.9005840120950388</v>
      </c>
      <c r="G10" s="60">
        <v>0</v>
      </c>
      <c r="H10" s="60">
        <v>0.25199484866786476</v>
      </c>
      <c r="I10" s="60">
        <v>0.36778064486280726</v>
      </c>
      <c r="J10" s="60">
        <v>0.80490618248472767</v>
      </c>
      <c r="K10" s="60">
        <v>0.47697656471559829</v>
      </c>
      <c r="L10" s="60">
        <v>1.0934662450949264</v>
      </c>
      <c r="M10" s="60">
        <v>0.75356424876415362</v>
      </c>
      <c r="N10" s="58">
        <v>0.77750417220595058</v>
      </c>
      <c r="O10" s="44"/>
    </row>
    <row r="11" spans="2:15" x14ac:dyDescent="0.2">
      <c r="B11" s="64"/>
      <c r="C11" s="27" t="s">
        <v>5</v>
      </c>
      <c r="D11" s="60">
        <v>0</v>
      </c>
      <c r="E11" s="60">
        <v>0.14700184221410326</v>
      </c>
      <c r="F11" s="60">
        <v>4.7393084538098644E-2</v>
      </c>
      <c r="G11" s="60">
        <v>0</v>
      </c>
      <c r="H11" s="60">
        <v>0</v>
      </c>
      <c r="I11" s="60">
        <v>0.10271652499334115</v>
      </c>
      <c r="J11" s="60">
        <v>0.15680199530182842</v>
      </c>
      <c r="K11" s="60">
        <v>0</v>
      </c>
      <c r="L11" s="60">
        <v>0.13072848429545506</v>
      </c>
      <c r="M11" s="60">
        <v>7.0538404293674292E-2</v>
      </c>
      <c r="N11" s="58">
        <v>7.5433718924792489E-2</v>
      </c>
      <c r="O11" s="44"/>
    </row>
    <row r="12" spans="2:15" x14ac:dyDescent="0.2">
      <c r="B12" s="64"/>
      <c r="C12" s="27" t="s">
        <v>6</v>
      </c>
      <c r="D12" s="60">
        <v>2.5247060144237272</v>
      </c>
      <c r="E12" s="60">
        <v>3.8696683263996436</v>
      </c>
      <c r="F12" s="60">
        <v>0.57722186700852773</v>
      </c>
      <c r="G12" s="60">
        <v>0</v>
      </c>
      <c r="H12" s="60">
        <v>0</v>
      </c>
      <c r="I12" s="60">
        <v>2.4042096638349872</v>
      </c>
      <c r="J12" s="60">
        <v>7.5168755419539976E-2</v>
      </c>
      <c r="K12" s="60">
        <v>2.307079143454287</v>
      </c>
      <c r="L12" s="60">
        <v>2.3866334870548629</v>
      </c>
      <c r="M12" s="60">
        <v>1.715710878954475</v>
      </c>
      <c r="N12" s="58">
        <v>2.063405161423371</v>
      </c>
      <c r="O12" s="44"/>
    </row>
    <row r="13" spans="2:15" x14ac:dyDescent="0.2">
      <c r="B13" s="64"/>
      <c r="C13" s="27" t="s">
        <v>7</v>
      </c>
      <c r="D13" s="60">
        <v>0.54201225628150307</v>
      </c>
      <c r="E13" s="60">
        <v>2.0226946687696841</v>
      </c>
      <c r="F13" s="60">
        <v>1.7243803615289295</v>
      </c>
      <c r="G13" s="60">
        <v>0</v>
      </c>
      <c r="H13" s="60">
        <v>0.18722674480831844</v>
      </c>
      <c r="I13" s="60">
        <v>1.0428922023419929</v>
      </c>
      <c r="J13" s="60">
        <v>1.9507698858400762</v>
      </c>
      <c r="K13" s="60">
        <v>1.7037068902960677</v>
      </c>
      <c r="L13" s="60">
        <v>1.1908525137788046</v>
      </c>
      <c r="M13" s="60">
        <v>1.3866167968774208</v>
      </c>
      <c r="N13" s="58">
        <v>1.4363421760342754</v>
      </c>
      <c r="O13" s="44"/>
    </row>
    <row r="14" spans="2:15" x14ac:dyDescent="0.2">
      <c r="B14" s="64"/>
      <c r="C14" s="27" t="s">
        <v>8</v>
      </c>
      <c r="D14" s="60">
        <v>0.88065072174392556</v>
      </c>
      <c r="E14" s="60">
        <v>0.82559760113585723</v>
      </c>
      <c r="F14" s="60">
        <v>0.51718989924389924</v>
      </c>
      <c r="G14" s="60">
        <v>0</v>
      </c>
      <c r="H14" s="60">
        <v>0.48378709988737878</v>
      </c>
      <c r="I14" s="60">
        <v>0.59401597375520454</v>
      </c>
      <c r="J14" s="60">
        <v>0.52784958218344558</v>
      </c>
      <c r="K14" s="60">
        <v>0.6619874930901859</v>
      </c>
      <c r="L14" s="60">
        <v>0.31029671283375904</v>
      </c>
      <c r="M14" s="60">
        <v>0.51198075943983534</v>
      </c>
      <c r="N14" s="58">
        <v>0.56321647749272041</v>
      </c>
      <c r="O14" s="44"/>
    </row>
    <row r="15" spans="2:15" x14ac:dyDescent="0.2">
      <c r="B15" s="64"/>
      <c r="C15" s="27" t="s">
        <v>9</v>
      </c>
      <c r="D15" s="60">
        <v>0</v>
      </c>
      <c r="E15" s="60">
        <v>5.4482799439301836E-2</v>
      </c>
      <c r="F15" s="60">
        <v>0.3277238628812949</v>
      </c>
      <c r="G15" s="60">
        <v>0</v>
      </c>
      <c r="H15" s="60">
        <v>0</v>
      </c>
      <c r="I15" s="60">
        <v>0</v>
      </c>
      <c r="J15" s="60">
        <v>0</v>
      </c>
      <c r="K15" s="60">
        <v>0.14287084469643704</v>
      </c>
      <c r="L15" s="60">
        <v>0</v>
      </c>
      <c r="M15" s="60">
        <v>9.1737117312351887E-2</v>
      </c>
      <c r="N15" s="58">
        <v>7.3364578794255675E-2</v>
      </c>
      <c r="O15" s="44"/>
    </row>
    <row r="16" spans="2:15" x14ac:dyDescent="0.2">
      <c r="B16" s="64"/>
      <c r="C16" s="27" t="s">
        <v>10</v>
      </c>
      <c r="D16" s="60">
        <v>0</v>
      </c>
      <c r="E16" s="60">
        <v>7.013998557277773E-3</v>
      </c>
      <c r="F16" s="60">
        <v>4.5386929430990729E-2</v>
      </c>
      <c r="G16" s="60">
        <v>0</v>
      </c>
      <c r="H16" s="60">
        <v>0</v>
      </c>
      <c r="I16" s="60">
        <v>5.7032753131942261E-2</v>
      </c>
      <c r="J16" s="60">
        <v>0</v>
      </c>
      <c r="K16" s="60">
        <v>0</v>
      </c>
      <c r="L16" s="60">
        <v>2.4125666023749603E-2</v>
      </c>
      <c r="M16" s="60">
        <v>3.4031316438824934E-2</v>
      </c>
      <c r="N16" s="58">
        <v>1.6375663093109408E-2</v>
      </c>
      <c r="O16" s="44"/>
    </row>
    <row r="17" spans="2:15" x14ac:dyDescent="0.2">
      <c r="B17" s="64"/>
      <c r="C17" s="27" t="s">
        <v>11</v>
      </c>
      <c r="D17" s="60">
        <v>1.8819258445482137</v>
      </c>
      <c r="E17" s="60">
        <v>0.10581717063743082</v>
      </c>
      <c r="F17" s="60">
        <v>1.6886199766393526</v>
      </c>
      <c r="G17" s="60">
        <v>0</v>
      </c>
      <c r="H17" s="60">
        <v>3.8223688679380231E-2</v>
      </c>
      <c r="I17" s="60">
        <v>2.7383048980757548E-2</v>
      </c>
      <c r="J17" s="60">
        <v>0.34359187672840652</v>
      </c>
      <c r="K17" s="60">
        <v>0.14236291897356648</v>
      </c>
      <c r="L17" s="60">
        <v>0.18694535828494044</v>
      </c>
      <c r="M17" s="60">
        <v>0.21983647352509708</v>
      </c>
      <c r="N17" s="58">
        <v>0.30309614187497563</v>
      </c>
      <c r="O17" s="44"/>
    </row>
    <row r="18" spans="2:15" x14ac:dyDescent="0.2">
      <c r="B18" s="64"/>
      <c r="C18" s="27" t="s">
        <v>12</v>
      </c>
      <c r="D18" s="60">
        <v>0.27897691466505053</v>
      </c>
      <c r="E18" s="60">
        <v>3.5748772159026873E-2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58">
        <v>1.5857796899309311E-2</v>
      </c>
      <c r="O18" s="44"/>
    </row>
    <row r="19" spans="2:15" x14ac:dyDescent="0.2">
      <c r="B19" s="64"/>
      <c r="C19" s="29" t="s">
        <v>87</v>
      </c>
      <c r="D19" s="60">
        <v>2.2968597387851868</v>
      </c>
      <c r="E19" s="60">
        <v>0.78055656918570793</v>
      </c>
      <c r="F19" s="60">
        <v>2.4988357405133703</v>
      </c>
      <c r="G19" s="60">
        <v>5.8902132327254177</v>
      </c>
      <c r="H19" s="60">
        <v>3.754142299664486</v>
      </c>
      <c r="I19" s="60">
        <v>2.6479573035868067</v>
      </c>
      <c r="J19" s="60">
        <v>0.11286955676746199</v>
      </c>
      <c r="K19" s="60">
        <v>0.37788590188480803</v>
      </c>
      <c r="L19" s="60">
        <v>1.3774634620958863</v>
      </c>
      <c r="M19" s="60">
        <v>0.66861852164081204</v>
      </c>
      <c r="N19" s="58">
        <v>1.2332177466981837</v>
      </c>
      <c r="O19" s="44"/>
    </row>
    <row r="20" spans="2:15" x14ac:dyDescent="0.2">
      <c r="B20" s="64"/>
      <c r="C20" s="27" t="s">
        <v>13</v>
      </c>
      <c r="D20" s="60">
        <v>0.35981348030301624</v>
      </c>
      <c r="E20" s="60">
        <v>0.15682810350087606</v>
      </c>
      <c r="F20" s="60">
        <v>0.17311764504587959</v>
      </c>
      <c r="G20" s="60">
        <v>0</v>
      </c>
      <c r="H20" s="60">
        <v>0</v>
      </c>
      <c r="I20" s="60">
        <v>0</v>
      </c>
      <c r="J20" s="60">
        <v>5.9247919161457711E-2</v>
      </c>
      <c r="K20" s="60">
        <v>2.8959053467212358E-2</v>
      </c>
      <c r="L20" s="60">
        <v>0.19101653424314022</v>
      </c>
      <c r="M20" s="60">
        <v>8.6415434528339996E-2</v>
      </c>
      <c r="N20" s="58">
        <v>0.1052454101203507</v>
      </c>
      <c r="O20" s="44"/>
    </row>
    <row r="21" spans="2:15" x14ac:dyDescent="0.2">
      <c r="B21" s="64"/>
      <c r="C21" s="27" t="s">
        <v>14</v>
      </c>
      <c r="D21" s="60">
        <v>0.75508593034736171</v>
      </c>
      <c r="E21" s="60">
        <v>0.58858449109491939</v>
      </c>
      <c r="F21" s="60">
        <v>0.20508153050532318</v>
      </c>
      <c r="G21" s="60">
        <v>2.1743790837679495</v>
      </c>
      <c r="H21" s="60">
        <v>1.15666478130657</v>
      </c>
      <c r="I21" s="60">
        <v>0.15343875455795958</v>
      </c>
      <c r="J21" s="60">
        <v>0.52606076812643532</v>
      </c>
      <c r="K21" s="60">
        <v>0</v>
      </c>
      <c r="L21" s="60">
        <v>0.82865514389377082</v>
      </c>
      <c r="M21" s="60">
        <v>0.77117158250002515</v>
      </c>
      <c r="N21" s="58">
        <v>0.56134005474534421</v>
      </c>
      <c r="O21" s="44"/>
    </row>
    <row r="22" spans="2:15" x14ac:dyDescent="0.2">
      <c r="B22" s="64"/>
      <c r="C22" s="27" t="s">
        <v>15</v>
      </c>
      <c r="D22" s="60">
        <v>0.49845561978239467</v>
      </c>
      <c r="E22" s="60">
        <v>0.12045842923222268</v>
      </c>
      <c r="F22" s="60">
        <v>0.92445381512852498</v>
      </c>
      <c r="G22" s="60">
        <v>0.51212497503534415</v>
      </c>
      <c r="H22" s="60">
        <v>0</v>
      </c>
      <c r="I22" s="60">
        <v>0</v>
      </c>
      <c r="J22" s="60">
        <v>0.1425816192979632</v>
      </c>
      <c r="K22" s="60">
        <v>0.11259716672016272</v>
      </c>
      <c r="L22" s="60">
        <v>0.74023617602551095</v>
      </c>
      <c r="M22" s="60">
        <v>0.29295655184037939</v>
      </c>
      <c r="N22" s="58">
        <v>0.31243675855282071</v>
      </c>
      <c r="O22" s="44"/>
    </row>
    <row r="23" spans="2:15" x14ac:dyDescent="0.2">
      <c r="B23" s="64"/>
      <c r="C23" s="27" t="s">
        <v>64</v>
      </c>
      <c r="D23" s="60">
        <v>0</v>
      </c>
      <c r="E23" s="60">
        <v>2.1210033431742999E-2</v>
      </c>
      <c r="F23" s="60">
        <v>8.0626774080168051E-2</v>
      </c>
      <c r="G23" s="60">
        <v>0</v>
      </c>
      <c r="H23" s="60">
        <v>0</v>
      </c>
      <c r="I23" s="60">
        <v>0.15258639435833582</v>
      </c>
      <c r="J23" s="60">
        <v>0</v>
      </c>
      <c r="K23" s="60">
        <v>0</v>
      </c>
      <c r="L23" s="60">
        <v>0</v>
      </c>
      <c r="M23" s="60">
        <v>0</v>
      </c>
      <c r="N23" s="58">
        <v>1.4628678363206117E-2</v>
      </c>
      <c r="O23" s="44"/>
    </row>
    <row r="24" spans="2:15" x14ac:dyDescent="0.2">
      <c r="B24" s="64"/>
      <c r="C24" s="27" t="s">
        <v>16</v>
      </c>
      <c r="D24" s="60">
        <v>2.9361888436029142</v>
      </c>
      <c r="E24" s="60">
        <v>1.4182272562280236</v>
      </c>
      <c r="F24" s="60">
        <v>5.2009244968009929</v>
      </c>
      <c r="G24" s="60">
        <v>4.1360646547354571</v>
      </c>
      <c r="H24" s="60">
        <v>3.9487892457850422</v>
      </c>
      <c r="I24" s="60">
        <v>2.2277866617344695</v>
      </c>
      <c r="J24" s="60">
        <v>1.5052056693908933</v>
      </c>
      <c r="K24" s="60">
        <v>0.56869651746844052</v>
      </c>
      <c r="L24" s="60">
        <v>2.1211107024832407</v>
      </c>
      <c r="M24" s="60">
        <v>1.7296019105498495</v>
      </c>
      <c r="N24" s="58">
        <v>1.8942129194981061</v>
      </c>
      <c r="O24" s="44"/>
    </row>
    <row r="25" spans="2:15" x14ac:dyDescent="0.2">
      <c r="B25" s="64"/>
      <c r="C25" s="27" t="s">
        <v>46</v>
      </c>
      <c r="D25" s="60">
        <v>0.5049172358864723</v>
      </c>
      <c r="E25" s="60">
        <v>3.4431833934210211E-2</v>
      </c>
      <c r="F25" s="60">
        <v>0.48369238901427286</v>
      </c>
      <c r="G25" s="60">
        <v>0.20013697630152821</v>
      </c>
      <c r="H25" s="60">
        <v>8.4247920530396661E-2</v>
      </c>
      <c r="I25" s="60">
        <v>0</v>
      </c>
      <c r="J25" s="60">
        <v>0.11535606183373456</v>
      </c>
      <c r="K25" s="60">
        <v>0</v>
      </c>
      <c r="L25" s="60">
        <v>6.2562471387049179E-2</v>
      </c>
      <c r="M25" s="60">
        <v>2.3087646904818244E-2</v>
      </c>
      <c r="N25" s="58">
        <v>8.0856538376750997E-2</v>
      </c>
      <c r="O25" s="44"/>
    </row>
    <row r="26" spans="2:15" x14ac:dyDescent="0.2">
      <c r="B26" s="64"/>
      <c r="C26" s="27" t="s">
        <v>89</v>
      </c>
      <c r="D26" s="60">
        <v>5.189487302884898E-2</v>
      </c>
      <c r="E26" s="60">
        <v>0.29401825801088349</v>
      </c>
      <c r="F26" s="60">
        <v>1.0182065655911441</v>
      </c>
      <c r="G26" s="60">
        <v>0</v>
      </c>
      <c r="H26" s="60">
        <v>0.1183287889985203</v>
      </c>
      <c r="I26" s="60">
        <v>8.9525303101183187E-2</v>
      </c>
      <c r="J26" s="60">
        <v>0.18060288489249018</v>
      </c>
      <c r="K26" s="60">
        <v>0.92032672766629942</v>
      </c>
      <c r="L26" s="60">
        <v>0.71525270292985987</v>
      </c>
      <c r="M26" s="60">
        <v>0.58052139648091272</v>
      </c>
      <c r="N26" s="58">
        <v>0.55186593471085144</v>
      </c>
      <c r="O26" s="44"/>
    </row>
    <row r="27" spans="2:15" x14ac:dyDescent="0.2">
      <c r="B27" s="64"/>
      <c r="C27" s="27" t="s">
        <v>18</v>
      </c>
      <c r="D27" s="60">
        <v>0</v>
      </c>
      <c r="E27" s="60">
        <v>0.1425527040247126</v>
      </c>
      <c r="F27" s="60">
        <v>0</v>
      </c>
      <c r="G27" s="60">
        <v>0</v>
      </c>
      <c r="H27" s="60">
        <v>0</v>
      </c>
      <c r="I27" s="60">
        <v>0.1890805953493804</v>
      </c>
      <c r="J27" s="60">
        <v>0.53857559320149839</v>
      </c>
      <c r="K27" s="60">
        <v>0.25506062852805061</v>
      </c>
      <c r="L27" s="60">
        <v>0.23924523535006223</v>
      </c>
      <c r="M27" s="60">
        <v>4.471544695556532E-2</v>
      </c>
      <c r="N27" s="58">
        <v>0.17168853682928328</v>
      </c>
      <c r="O27" s="44"/>
    </row>
    <row r="28" spans="2:15" x14ac:dyDescent="0.2">
      <c r="B28" s="64"/>
      <c r="C28" s="27" t="s">
        <v>19</v>
      </c>
      <c r="D28" s="60">
        <v>0</v>
      </c>
      <c r="E28" s="60">
        <v>1.7819908770425781E-2</v>
      </c>
      <c r="F28" s="60">
        <v>0.10255931068248948</v>
      </c>
      <c r="G28" s="60">
        <v>0</v>
      </c>
      <c r="H28" s="60">
        <v>0</v>
      </c>
      <c r="I28" s="60">
        <v>2.4797079854751776E-2</v>
      </c>
      <c r="J28" s="60">
        <v>9.1636081048831572E-2</v>
      </c>
      <c r="K28" s="60">
        <v>0</v>
      </c>
      <c r="L28" s="60">
        <v>0.24995663864741482</v>
      </c>
      <c r="M28" s="60">
        <v>1.4593835315077066E-2</v>
      </c>
      <c r="N28" s="58">
        <v>6.1046430836475957E-2</v>
      </c>
      <c r="O28" s="44"/>
    </row>
    <row r="29" spans="2:15" x14ac:dyDescent="0.2">
      <c r="B29" s="64"/>
      <c r="C29" s="27" t="s">
        <v>83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0">
        <v>0</v>
      </c>
      <c r="N29" s="58">
        <v>0</v>
      </c>
      <c r="O29" s="44"/>
    </row>
    <row r="30" spans="2:15" x14ac:dyDescent="0.2">
      <c r="B30" s="64"/>
      <c r="C30" s="27" t="s">
        <v>20</v>
      </c>
      <c r="D30" s="60">
        <v>0.28544677442792443</v>
      </c>
      <c r="E30" s="60">
        <v>0.58707517308463442</v>
      </c>
      <c r="F30" s="60">
        <v>1.5465665197593199</v>
      </c>
      <c r="G30" s="60">
        <v>1.2128938419711599</v>
      </c>
      <c r="H30" s="60">
        <v>0.57538866132879907</v>
      </c>
      <c r="I30" s="60">
        <v>5.0540984398335743E-2</v>
      </c>
      <c r="J30" s="60">
        <v>0.28689824760581872</v>
      </c>
      <c r="K30" s="60">
        <v>0.96710451963627864</v>
      </c>
      <c r="L30" s="60">
        <v>2.1124005524288303</v>
      </c>
      <c r="M30" s="60">
        <v>1.0864552345209788</v>
      </c>
      <c r="N30" s="58">
        <v>1.0322695213683875</v>
      </c>
      <c r="O30" s="44"/>
    </row>
    <row r="31" spans="2:15" x14ac:dyDescent="0.2">
      <c r="B31" s="64"/>
      <c r="C31" s="27" t="s">
        <v>21</v>
      </c>
      <c r="D31" s="60">
        <v>0.24246470164175007</v>
      </c>
      <c r="E31" s="60">
        <v>7.5998289482117648E-2</v>
      </c>
      <c r="F31" s="60">
        <v>0.89113841232182101</v>
      </c>
      <c r="G31" s="60">
        <v>0</v>
      </c>
      <c r="H31" s="60">
        <v>0.62416246333366887</v>
      </c>
      <c r="I31" s="60">
        <v>0.18395352228775813</v>
      </c>
      <c r="J31" s="60">
        <v>0.61464849678681288</v>
      </c>
      <c r="K31" s="60">
        <v>0.14557401412695162</v>
      </c>
      <c r="L31" s="60">
        <v>0.49383930413605315</v>
      </c>
      <c r="M31" s="60">
        <v>2.8088437027577191E-2</v>
      </c>
      <c r="N31" s="58">
        <v>0.2683802509495512</v>
      </c>
      <c r="O31" s="44"/>
    </row>
    <row r="32" spans="2:15" ht="13.5" thickBot="1" x14ac:dyDescent="0.25">
      <c r="B32" s="65"/>
      <c r="C32" s="27" t="s">
        <v>22</v>
      </c>
      <c r="D32" s="60">
        <v>0.36231198947166554</v>
      </c>
      <c r="E32" s="60">
        <v>0.1595476034692152</v>
      </c>
      <c r="F32" s="60">
        <v>0.78814383956172152</v>
      </c>
      <c r="G32" s="60">
        <v>0.13748771361812151</v>
      </c>
      <c r="H32" s="60">
        <v>2.7355020632382899E-3</v>
      </c>
      <c r="I32" s="60">
        <v>0.32600171782543108</v>
      </c>
      <c r="J32" s="60">
        <v>0.34014340828554068</v>
      </c>
      <c r="K32" s="60">
        <v>0.30699359422107642</v>
      </c>
      <c r="L32" s="60">
        <v>0.25789638763355743</v>
      </c>
      <c r="M32" s="60">
        <v>0.24877155450662561</v>
      </c>
      <c r="N32" s="58">
        <v>0.27700204171685772</v>
      </c>
      <c r="O32" s="44"/>
    </row>
    <row r="33" spans="2:15" ht="13.5" thickBot="1" x14ac:dyDescent="0.25">
      <c r="B33" s="21" t="s">
        <v>44</v>
      </c>
      <c r="C33" s="27" t="s">
        <v>44</v>
      </c>
      <c r="D33" s="56">
        <v>9.5462786557026469</v>
      </c>
      <c r="E33" s="56">
        <v>9.1912532048987643</v>
      </c>
      <c r="F33" s="56">
        <v>15.00341922984938</v>
      </c>
      <c r="G33" s="56">
        <v>7.7419322637863539</v>
      </c>
      <c r="H33" s="56">
        <v>8.4536078372036982</v>
      </c>
      <c r="I33" s="56">
        <v>8.4686797825597946</v>
      </c>
      <c r="J33" s="56">
        <v>9.8538778173165902</v>
      </c>
      <c r="K33" s="56">
        <v>6.3059108374683444</v>
      </c>
      <c r="L33" s="56">
        <v>10.791335450603738</v>
      </c>
      <c r="M33" s="56">
        <v>10.318691968567114</v>
      </c>
      <c r="N33" s="57">
        <v>9.2901722263555175</v>
      </c>
      <c r="O33" s="44"/>
    </row>
    <row r="34" spans="2:15" ht="13.5" thickBot="1" x14ac:dyDescent="0.25">
      <c r="B34" s="26" t="s">
        <v>65</v>
      </c>
      <c r="C34" s="27" t="s">
        <v>65</v>
      </c>
      <c r="D34" s="56">
        <v>3.2780731389525712</v>
      </c>
      <c r="E34" s="56">
        <v>2.957029396442914</v>
      </c>
      <c r="F34" s="56">
        <v>7.4347202133970045</v>
      </c>
      <c r="G34" s="56">
        <v>3.2499022202895764</v>
      </c>
      <c r="H34" s="56">
        <v>2.543909548283803</v>
      </c>
      <c r="I34" s="56">
        <v>3.6465247989457383</v>
      </c>
      <c r="J34" s="56">
        <v>2.5730815681181274</v>
      </c>
      <c r="K34" s="56">
        <v>1.5759924552953091</v>
      </c>
      <c r="L34" s="56">
        <v>3.2830552733723337</v>
      </c>
      <c r="M34" s="56">
        <v>3.0461635640575779</v>
      </c>
      <c r="N34" s="57">
        <v>2.9661628767108863</v>
      </c>
      <c r="O34" s="44"/>
    </row>
    <row r="35" spans="2:15" ht="26.25" thickBot="1" x14ac:dyDescent="0.25">
      <c r="B35" s="31" t="s">
        <v>23</v>
      </c>
      <c r="C35" s="29" t="s">
        <v>23</v>
      </c>
      <c r="D35" s="56">
        <v>0</v>
      </c>
      <c r="E35" s="56">
        <v>0.19161623704054642</v>
      </c>
      <c r="F35" s="56">
        <v>0</v>
      </c>
      <c r="G35" s="56">
        <v>7.1320809643592398</v>
      </c>
      <c r="H35" s="56">
        <v>0.2264001679065184</v>
      </c>
      <c r="I35" s="56">
        <v>1.6899474903670824</v>
      </c>
      <c r="J35" s="56">
        <v>1.2112124666834974</v>
      </c>
      <c r="K35" s="56">
        <v>0.20931130104831175</v>
      </c>
      <c r="L35" s="56">
        <v>0.72751929464019771</v>
      </c>
      <c r="M35" s="56">
        <v>0.19140111603754378</v>
      </c>
      <c r="N35" s="57">
        <v>0.58266535732011382</v>
      </c>
      <c r="O35" s="44"/>
    </row>
    <row r="36" spans="2:15" ht="12.75" customHeight="1" x14ac:dyDescent="0.2">
      <c r="B36" s="68" t="s">
        <v>92</v>
      </c>
      <c r="C36" s="27" t="s">
        <v>24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7">
        <v>0</v>
      </c>
      <c r="O36" s="44"/>
    </row>
    <row r="37" spans="2:15" x14ac:dyDescent="0.2">
      <c r="B37" s="69"/>
      <c r="C37" s="29" t="s">
        <v>25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7">
        <v>0</v>
      </c>
      <c r="O37" s="44"/>
    </row>
    <row r="38" spans="2:15" x14ac:dyDescent="0.2">
      <c r="B38" s="69"/>
      <c r="C38" s="27" t="s">
        <v>81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4.111980820463752</v>
      </c>
      <c r="L38" s="56">
        <v>0</v>
      </c>
      <c r="M38" s="56">
        <v>0</v>
      </c>
      <c r="N38" s="57">
        <v>0.90445467082959718</v>
      </c>
      <c r="O38" s="44"/>
    </row>
    <row r="39" spans="2:15" x14ac:dyDescent="0.2">
      <c r="B39" s="69"/>
      <c r="C39" s="29" t="s">
        <v>82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7">
        <v>0</v>
      </c>
      <c r="O39" s="44"/>
    </row>
    <row r="40" spans="2:15" x14ac:dyDescent="0.2">
      <c r="B40" s="69"/>
      <c r="C40" s="27" t="s">
        <v>26</v>
      </c>
      <c r="D40" s="56">
        <v>17.693788500877261</v>
      </c>
      <c r="E40" s="56">
        <v>19.555040954423326</v>
      </c>
      <c r="F40" s="56">
        <v>5.8441516846435704</v>
      </c>
      <c r="G40" s="56">
        <v>2.5326360334658919</v>
      </c>
      <c r="H40" s="56">
        <v>20.722635397787741</v>
      </c>
      <c r="I40" s="56">
        <v>15.079071791308859</v>
      </c>
      <c r="J40" s="56">
        <v>21.563829080043291</v>
      </c>
      <c r="K40" s="56">
        <v>8.8468593165643199</v>
      </c>
      <c r="L40" s="56">
        <v>15.34865523688887</v>
      </c>
      <c r="M40" s="56">
        <v>15.284056858297083</v>
      </c>
      <c r="N40" s="57">
        <v>14.478222122920007</v>
      </c>
      <c r="O40" s="44"/>
    </row>
    <row r="41" spans="2:15" x14ac:dyDescent="0.2">
      <c r="B41" s="69"/>
      <c r="C41" s="27" t="s">
        <v>27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7">
        <v>0</v>
      </c>
      <c r="O41" s="44"/>
    </row>
    <row r="42" spans="2:15" x14ac:dyDescent="0.2">
      <c r="B42" s="69"/>
      <c r="C42" s="27" t="s">
        <v>28</v>
      </c>
      <c r="D42" s="56">
        <v>0.19432846765823572</v>
      </c>
      <c r="E42" s="56">
        <v>0.6158877149516202</v>
      </c>
      <c r="F42" s="56">
        <v>0</v>
      </c>
      <c r="G42" s="56">
        <v>0</v>
      </c>
      <c r="H42" s="56">
        <v>0</v>
      </c>
      <c r="I42" s="56">
        <v>1.2830399853391777E-2</v>
      </c>
      <c r="J42" s="56">
        <v>0.32385903516306352</v>
      </c>
      <c r="K42" s="56">
        <v>0.36666221736730464</v>
      </c>
      <c r="L42" s="56">
        <v>3.4270569315642136</v>
      </c>
      <c r="M42" s="56">
        <v>0.24986553630880545</v>
      </c>
      <c r="N42" s="57">
        <v>0.84062087669859664</v>
      </c>
      <c r="O42" s="44"/>
    </row>
    <row r="43" spans="2:15" x14ac:dyDescent="0.2">
      <c r="B43" s="69"/>
      <c r="C43" s="27" t="s">
        <v>29</v>
      </c>
      <c r="D43" s="56">
        <v>0.64340061827360984</v>
      </c>
      <c r="E43" s="56">
        <v>2.3777624249624369</v>
      </c>
      <c r="F43" s="56">
        <v>3.7662222314131369E-2</v>
      </c>
      <c r="G43" s="56">
        <v>11.330794796029162</v>
      </c>
      <c r="H43" s="56">
        <v>1.8241914337488361</v>
      </c>
      <c r="I43" s="56">
        <v>0.20786855385189082</v>
      </c>
      <c r="J43" s="56">
        <v>3.6128408566431633</v>
      </c>
      <c r="K43" s="56">
        <v>5.5311413494603681</v>
      </c>
      <c r="L43" s="56">
        <v>0.14433484412978639</v>
      </c>
      <c r="M43" s="56">
        <v>2.7405240422226567</v>
      </c>
      <c r="N43" s="57">
        <v>2.740564427826842</v>
      </c>
      <c r="O43" s="44"/>
    </row>
    <row r="44" spans="2:15" x14ac:dyDescent="0.2">
      <c r="B44" s="69"/>
      <c r="C44" s="27" t="s">
        <v>30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7">
        <v>0</v>
      </c>
      <c r="O44" s="44"/>
    </row>
    <row r="45" spans="2:15" x14ac:dyDescent="0.2">
      <c r="B45" s="69"/>
      <c r="C45" s="27" t="s">
        <v>79</v>
      </c>
      <c r="D45" s="56">
        <v>0.52508080960415437</v>
      </c>
      <c r="E45" s="56">
        <v>0.44940595176003711</v>
      </c>
      <c r="F45" s="56">
        <v>3.2380528127008241</v>
      </c>
      <c r="G45" s="56">
        <v>1.7005924576505669</v>
      </c>
      <c r="H45" s="56">
        <v>0</v>
      </c>
      <c r="I45" s="56">
        <v>0.12706942388692932</v>
      </c>
      <c r="J45" s="56">
        <v>0.44481451524352567</v>
      </c>
      <c r="K45" s="56">
        <v>0.39758675640781516</v>
      </c>
      <c r="L45" s="56">
        <v>1.2665137538461033</v>
      </c>
      <c r="M45" s="56">
        <v>0.76139418843576323</v>
      </c>
      <c r="N45" s="57">
        <v>0.77782357423927839</v>
      </c>
      <c r="O45" s="44"/>
    </row>
    <row r="46" spans="2:15" x14ac:dyDescent="0.2">
      <c r="B46" s="69"/>
      <c r="C46" s="27" t="s">
        <v>31</v>
      </c>
      <c r="D46" s="56">
        <v>22.788638912752081</v>
      </c>
      <c r="E46" s="56">
        <v>28.868196578060974</v>
      </c>
      <c r="F46" s="56">
        <v>18.842525236540389</v>
      </c>
      <c r="G46" s="56">
        <v>28.554659313891008</v>
      </c>
      <c r="H46" s="56">
        <v>25.275840103737444</v>
      </c>
      <c r="I46" s="56">
        <v>30.063823813309824</v>
      </c>
      <c r="J46" s="56">
        <v>28.194326943800331</v>
      </c>
      <c r="K46" s="56">
        <v>36.79238736303838</v>
      </c>
      <c r="L46" s="56">
        <v>23.436138567265221</v>
      </c>
      <c r="M46" s="56">
        <v>26.066840341073316</v>
      </c>
      <c r="N46" s="57">
        <v>28.255704080547407</v>
      </c>
      <c r="O46" s="44"/>
    </row>
    <row r="47" spans="2:15" x14ac:dyDescent="0.2">
      <c r="B47" s="69"/>
      <c r="C47" s="27" t="s">
        <v>32</v>
      </c>
      <c r="D47" s="56">
        <v>0</v>
      </c>
      <c r="E47" s="56">
        <v>0.17775358353315904</v>
      </c>
      <c r="F47" s="56">
        <v>0</v>
      </c>
      <c r="G47" s="56">
        <v>0</v>
      </c>
      <c r="H47" s="56">
        <v>0</v>
      </c>
      <c r="I47" s="56">
        <v>0</v>
      </c>
      <c r="J47" s="56">
        <v>0.68962485544700214</v>
      </c>
      <c r="K47" s="56">
        <v>1.6061272215192175</v>
      </c>
      <c r="L47" s="56">
        <v>2.24232523235206E-2</v>
      </c>
      <c r="M47" s="56">
        <v>5.0664161713897954E-2</v>
      </c>
      <c r="N47" s="57">
        <v>0.43904007787438332</v>
      </c>
      <c r="O47" s="44"/>
    </row>
    <row r="48" spans="2:15" ht="13.5" thickBot="1" x14ac:dyDescent="0.25">
      <c r="B48" s="70"/>
      <c r="C48" s="29" t="s">
        <v>88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1.7550483413574191E-2</v>
      </c>
      <c r="M48" s="56">
        <v>0</v>
      </c>
      <c r="N48" s="57">
        <v>3.0280543206201915E-3</v>
      </c>
      <c r="O48" s="44"/>
    </row>
    <row r="49" spans="2:15" ht="15" thickBot="1" x14ac:dyDescent="0.25">
      <c r="B49" s="51" t="s">
        <v>93</v>
      </c>
      <c r="C49" s="27" t="s">
        <v>80</v>
      </c>
      <c r="D49" s="59">
        <v>4.8842403370250764</v>
      </c>
      <c r="E49" s="59">
        <v>0.2527168449300774</v>
      </c>
      <c r="F49" s="59">
        <v>4.279523170183154</v>
      </c>
      <c r="G49" s="59">
        <v>3.0362728552217675</v>
      </c>
      <c r="H49" s="59">
        <v>6.9725964733424632</v>
      </c>
      <c r="I49" s="59">
        <v>3.0540073115505066</v>
      </c>
      <c r="J49" s="59">
        <v>3.4442700119104046</v>
      </c>
      <c r="K49" s="59">
        <v>3.0700326455131943</v>
      </c>
      <c r="L49" s="59">
        <v>3.4774682657943288</v>
      </c>
      <c r="M49" s="59">
        <v>6.155426004181308</v>
      </c>
      <c r="N49" s="59">
        <v>3.5978960762594103</v>
      </c>
      <c r="O49" s="44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</v>
      </c>
      <c r="O50" s="44"/>
    </row>
    <row r="52" spans="2:15" ht="127.5" customHeight="1" x14ac:dyDescent="0.2">
      <c r="B52" s="62" t="s">
        <v>91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C6:C7">
    <cfRule type="cellIs" dxfId="86" priority="10" stopIfTrue="1" operator="equal">
      <formula>0</formula>
    </cfRule>
  </conditionalFormatting>
  <conditionalFormatting sqref="C35">
    <cfRule type="cellIs" dxfId="85" priority="9" stopIfTrue="1" operator="equal">
      <formula>0</formula>
    </cfRule>
  </conditionalFormatting>
  <conditionalFormatting sqref="C19">
    <cfRule type="cellIs" dxfId="84" priority="8" stopIfTrue="1" operator="equal">
      <formula>0</formula>
    </cfRule>
  </conditionalFormatting>
  <conditionalFormatting sqref="C39">
    <cfRule type="cellIs" dxfId="83" priority="6" stopIfTrue="1" operator="equal">
      <formula>0</formula>
    </cfRule>
  </conditionalFormatting>
  <conditionalFormatting sqref="C48">
    <cfRule type="cellIs" dxfId="82" priority="5" stopIfTrue="1" operator="equal">
      <formula>0</formula>
    </cfRule>
  </conditionalFormatting>
  <conditionalFormatting sqref="C37">
    <cfRule type="cellIs" dxfId="81" priority="4" stopIfTrue="1" operator="equal">
      <formula>0</formula>
    </cfRule>
  </conditionalFormatting>
  <conditionalFormatting sqref="K8:M8 D6:N7 K9:N35 D8:J35 D36:N49">
    <cfRule type="cellIs" dxfId="80" priority="3" stopIfTrue="1" operator="equal">
      <formula>0</formula>
    </cfRule>
  </conditionalFormatting>
  <conditionalFormatting sqref="N8">
    <cfRule type="cellIs" dxfId="79" priority="2" stopIfTrue="1" operator="equal">
      <formula>0</formula>
    </cfRule>
  </conditionalFormatting>
  <conditionalFormatting sqref="D50:N50">
    <cfRule type="cellIs" dxfId="78" priority="1" stopIfTrue="1" operator="equal">
      <formula>0</formula>
    </cfRule>
  </conditionalFormatting>
  <printOptions horizontalCentered="1" verticalCentered="1"/>
  <pageMargins left="0.51181102362204722" right="0.51181102362204722" top="0.27" bottom="0.24" header="0" footer="0"/>
  <pageSetup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1"/>
    <pageSetUpPr fitToPage="1"/>
  </sheetPr>
  <dimension ref="B2:O52"/>
  <sheetViews>
    <sheetView showGridLines="0" zoomScale="80" zoomScaleNormal="80" workbookViewId="0"/>
  </sheetViews>
  <sheetFormatPr baseColWidth="10" defaultColWidth="10" defaultRowHeight="12.75" x14ac:dyDescent="0.2"/>
  <cols>
    <col min="1" max="1" width="4.875" customWidth="1"/>
    <col min="2" max="2" width="16.375" customWidth="1"/>
    <col min="3" max="3" width="26.75" bestFit="1" customWidth="1"/>
    <col min="4" max="4" width="8.25" customWidth="1"/>
    <col min="5" max="5" width="7.75" bestFit="1" customWidth="1"/>
    <col min="6" max="7" width="8" bestFit="1" customWidth="1"/>
    <col min="8" max="8" width="7.75" bestFit="1" customWidth="1"/>
    <col min="9" max="9" width="7.875" customWidth="1"/>
    <col min="10" max="12" width="8" bestFit="1" customWidth="1"/>
    <col min="13" max="13" width="7.625" customWidth="1"/>
    <col min="14" max="14" width="10.625" customWidth="1"/>
    <col min="15" max="15" width="13.375" bestFit="1" customWidth="1"/>
    <col min="18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3" t="s">
        <v>74</v>
      </c>
      <c r="C5" s="74"/>
      <c r="D5" s="18" t="s">
        <v>34</v>
      </c>
      <c r="E5" s="18" t="s">
        <v>85</v>
      </c>
      <c r="F5" s="18" t="s">
        <v>35</v>
      </c>
      <c r="G5" s="18" t="s">
        <v>36</v>
      </c>
      <c r="H5" s="18" t="s">
        <v>37</v>
      </c>
      <c r="I5" s="18" t="s">
        <v>43</v>
      </c>
      <c r="J5" s="18" t="s">
        <v>38</v>
      </c>
      <c r="K5" s="18" t="s">
        <v>45</v>
      </c>
      <c r="L5" s="18" t="s">
        <v>53</v>
      </c>
      <c r="M5" s="18" t="s">
        <v>47</v>
      </c>
      <c r="N5" s="4" t="s">
        <v>74</v>
      </c>
    </row>
    <row r="6" spans="2:15" ht="26.25" thickBot="1" x14ac:dyDescent="0.25">
      <c r="B6" s="1" t="s">
        <v>1</v>
      </c>
      <c r="C6" s="29" t="s">
        <v>1</v>
      </c>
      <c r="D6" s="34">
        <v>7.4273293703738714</v>
      </c>
      <c r="E6" s="34">
        <v>6.3388217073190019</v>
      </c>
      <c r="F6" s="34">
        <v>9.5230759263316163</v>
      </c>
      <c r="G6" s="34">
        <v>12.710958584898385</v>
      </c>
      <c r="H6" s="34">
        <v>7.4995077117213231</v>
      </c>
      <c r="I6" s="34">
        <v>10.816597041612127</v>
      </c>
      <c r="J6" s="34">
        <v>6.7982638145601113</v>
      </c>
      <c r="K6" s="34">
        <v>7.2132310657780208</v>
      </c>
      <c r="L6" s="34">
        <v>7.4918910670391501</v>
      </c>
      <c r="M6" s="34">
        <v>8.5092282733747133</v>
      </c>
      <c r="N6" s="34">
        <v>7.7943273000100737</v>
      </c>
      <c r="O6" s="46"/>
    </row>
    <row r="7" spans="2:15" ht="26.25" thickBot="1" x14ac:dyDescent="0.25">
      <c r="B7" s="1" t="s">
        <v>2</v>
      </c>
      <c r="C7" s="29" t="s">
        <v>2</v>
      </c>
      <c r="D7" s="34">
        <v>18.674115512813199</v>
      </c>
      <c r="E7" s="34">
        <v>16.258516999159593</v>
      </c>
      <c r="F7" s="34">
        <v>15.966141476405655</v>
      </c>
      <c r="G7" s="34">
        <v>9.10089584710183</v>
      </c>
      <c r="H7" s="34">
        <v>18.37654424175787</v>
      </c>
      <c r="I7" s="34">
        <v>17.289898689403955</v>
      </c>
      <c r="J7" s="34">
        <v>14.15362207284017</v>
      </c>
      <c r="K7" s="34">
        <v>11.06008803098177</v>
      </c>
      <c r="L7" s="34">
        <v>16.726687282905356</v>
      </c>
      <c r="M7" s="34">
        <v>15.816889264601736</v>
      </c>
      <c r="N7" s="34">
        <v>15.183447295254716</v>
      </c>
      <c r="O7" s="46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1.720427684408856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3.1858451047364511</v>
      </c>
      <c r="L8" s="34">
        <v>0</v>
      </c>
      <c r="M8" s="34">
        <v>1.7682597602601051</v>
      </c>
      <c r="N8" s="34">
        <v>1.2561562801524477</v>
      </c>
      <c r="O8" s="46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6"/>
    </row>
    <row r="10" spans="2:15" x14ac:dyDescent="0.2">
      <c r="B10" s="64"/>
      <c r="C10" s="27" t="s">
        <v>4</v>
      </c>
      <c r="D10" s="34">
        <v>0.45774274013428967</v>
      </c>
      <c r="E10" s="34">
        <v>0.86200127756517597</v>
      </c>
      <c r="F10" s="34">
        <v>1.7049766989853037</v>
      </c>
      <c r="G10" s="34">
        <v>0</v>
      </c>
      <c r="H10" s="34">
        <v>0.1904983427277839</v>
      </c>
      <c r="I10" s="34">
        <v>0.29031609738037462</v>
      </c>
      <c r="J10" s="34">
        <v>0.72389798680992823</v>
      </c>
      <c r="K10" s="34">
        <v>0.44006301699436323</v>
      </c>
      <c r="L10" s="34">
        <v>0.83766687931832984</v>
      </c>
      <c r="M10" s="34">
        <v>0.68934833431542775</v>
      </c>
      <c r="N10" s="34">
        <v>0.68664208176208308</v>
      </c>
      <c r="O10" s="46"/>
    </row>
    <row r="11" spans="2:15" x14ac:dyDescent="0.2">
      <c r="B11" s="64"/>
      <c r="C11" s="27" t="s">
        <v>5</v>
      </c>
      <c r="D11" s="34">
        <v>0</v>
      </c>
      <c r="E11" s="34">
        <v>0.13282459410757841</v>
      </c>
      <c r="F11" s="34">
        <v>4.1746566333437048E-2</v>
      </c>
      <c r="G11" s="34">
        <v>0</v>
      </c>
      <c r="H11" s="34">
        <v>0</v>
      </c>
      <c r="I11" s="34">
        <v>8.0768569681877553E-2</v>
      </c>
      <c r="J11" s="34">
        <v>0.16500250480387357</v>
      </c>
      <c r="K11" s="34">
        <v>0</v>
      </c>
      <c r="L11" s="34">
        <v>0.23501654624783538</v>
      </c>
      <c r="M11" s="34">
        <v>8.163551320889334E-2</v>
      </c>
      <c r="N11" s="34">
        <v>9.2928119350073904E-2</v>
      </c>
      <c r="O11" s="46"/>
    </row>
    <row r="12" spans="2:15" x14ac:dyDescent="0.2">
      <c r="B12" s="64"/>
      <c r="C12" s="27" t="s">
        <v>6</v>
      </c>
      <c r="D12" s="34">
        <v>2.1541251681790583</v>
      </c>
      <c r="E12" s="34">
        <v>3.1880206062159626</v>
      </c>
      <c r="F12" s="34">
        <v>0.48714680573673164</v>
      </c>
      <c r="G12" s="34">
        <v>0</v>
      </c>
      <c r="H12" s="34">
        <v>0</v>
      </c>
      <c r="I12" s="34">
        <v>2.1394742587851154</v>
      </c>
      <c r="J12" s="34">
        <v>6.2543160702507095E-2</v>
      </c>
      <c r="K12" s="34">
        <v>1.8470882978485723</v>
      </c>
      <c r="L12" s="34">
        <v>2.4539938356845257</v>
      </c>
      <c r="M12" s="34">
        <v>1.7617118775674665</v>
      </c>
      <c r="N12" s="34">
        <v>1.9028130891934991</v>
      </c>
      <c r="O12" s="46"/>
    </row>
    <row r="13" spans="2:15" x14ac:dyDescent="0.2">
      <c r="B13" s="64"/>
      <c r="C13" s="27" t="s">
        <v>7</v>
      </c>
      <c r="D13" s="34">
        <v>0.45296518649898021</v>
      </c>
      <c r="E13" s="34">
        <v>1.7400004193909853</v>
      </c>
      <c r="F13" s="34">
        <v>1.7164325254201793</v>
      </c>
      <c r="G13" s="34">
        <v>0</v>
      </c>
      <c r="H13" s="34">
        <v>0.27714468199369463</v>
      </c>
      <c r="I13" s="34">
        <v>1.0468191110213239</v>
      </c>
      <c r="J13" s="34">
        <v>1.9986607400563323</v>
      </c>
      <c r="K13" s="34">
        <v>1.5518066654656115</v>
      </c>
      <c r="L13" s="34">
        <v>1.6354021924864361</v>
      </c>
      <c r="M13" s="34">
        <v>1.363327531025756</v>
      </c>
      <c r="N13" s="34">
        <v>1.4338285491414069</v>
      </c>
      <c r="O13" s="46"/>
    </row>
    <row r="14" spans="2:15" x14ac:dyDescent="0.2">
      <c r="B14" s="64"/>
      <c r="C14" s="27" t="s">
        <v>8</v>
      </c>
      <c r="D14" s="34">
        <v>0.87680385161887031</v>
      </c>
      <c r="E14" s="34">
        <v>0.69520451368546132</v>
      </c>
      <c r="F14" s="34">
        <v>0.52626097100597202</v>
      </c>
      <c r="G14" s="34">
        <v>0</v>
      </c>
      <c r="H14" s="34">
        <v>0.56238764608691516</v>
      </c>
      <c r="I14" s="34">
        <v>0.73940950293759944</v>
      </c>
      <c r="J14" s="34">
        <v>0.48545313467818824</v>
      </c>
      <c r="K14" s="34">
        <v>0.6578793809077037</v>
      </c>
      <c r="L14" s="34">
        <v>0.30187088660863171</v>
      </c>
      <c r="M14" s="34">
        <v>0.52847478566722805</v>
      </c>
      <c r="N14" s="34">
        <v>0.561021973567425</v>
      </c>
      <c r="O14" s="46"/>
    </row>
    <row r="15" spans="2:15" x14ac:dyDescent="0.2">
      <c r="B15" s="64"/>
      <c r="C15" s="27" t="s">
        <v>9</v>
      </c>
      <c r="D15" s="34">
        <v>0</v>
      </c>
      <c r="E15" s="34">
        <v>4.9658089898925388E-2</v>
      </c>
      <c r="F15" s="34">
        <v>0.31472540753257849</v>
      </c>
      <c r="G15" s="34">
        <v>0</v>
      </c>
      <c r="H15" s="34">
        <v>0</v>
      </c>
      <c r="I15" s="34">
        <v>0</v>
      </c>
      <c r="J15" s="34">
        <v>0</v>
      </c>
      <c r="K15" s="34">
        <v>7.967453835407648E-2</v>
      </c>
      <c r="L15" s="34">
        <v>8.4248017966977201E-2</v>
      </c>
      <c r="M15" s="34">
        <v>0.13671854070799963</v>
      </c>
      <c r="N15" s="34">
        <v>8.1701089461160073E-2</v>
      </c>
      <c r="O15" s="46"/>
    </row>
    <row r="16" spans="2:15" x14ac:dyDescent="0.2">
      <c r="B16" s="64"/>
      <c r="C16" s="27" t="s">
        <v>10</v>
      </c>
      <c r="D16" s="34">
        <v>0</v>
      </c>
      <c r="E16" s="34">
        <v>5.39206165133993E-3</v>
      </c>
      <c r="F16" s="34">
        <v>4.9715012733702386E-2</v>
      </c>
      <c r="G16" s="34">
        <v>0</v>
      </c>
      <c r="H16" s="34">
        <v>0</v>
      </c>
      <c r="I16" s="34">
        <v>6.4249282193893351E-2</v>
      </c>
      <c r="J16" s="34">
        <v>0</v>
      </c>
      <c r="K16" s="34">
        <v>0</v>
      </c>
      <c r="L16" s="34">
        <v>1.8552009280369749E-2</v>
      </c>
      <c r="M16" s="34">
        <v>3.1787352222552689E-2</v>
      </c>
      <c r="N16" s="34">
        <v>1.6324684923355676E-2</v>
      </c>
      <c r="O16" s="46"/>
    </row>
    <row r="17" spans="2:15" x14ac:dyDescent="0.2">
      <c r="B17" s="64"/>
      <c r="C17" s="27" t="s">
        <v>11</v>
      </c>
      <c r="D17" s="34">
        <v>2.1390581890945692</v>
      </c>
      <c r="E17" s="34">
        <v>9.85784859779541E-2</v>
      </c>
      <c r="F17" s="34">
        <v>1.5605128141175677</v>
      </c>
      <c r="G17" s="34">
        <v>0</v>
      </c>
      <c r="H17" s="34">
        <v>4.0673037730318551E-2</v>
      </c>
      <c r="I17" s="34">
        <v>2.5790366486116208E-2</v>
      </c>
      <c r="J17" s="34">
        <v>0.34636802757020901</v>
      </c>
      <c r="K17" s="34">
        <v>0.14482665283541632</v>
      </c>
      <c r="L17" s="34">
        <v>0.19211759895562291</v>
      </c>
      <c r="M17" s="34">
        <v>0.25558328228011462</v>
      </c>
      <c r="N17" s="34">
        <v>0.32677462936963647</v>
      </c>
      <c r="O17" s="46"/>
    </row>
    <row r="18" spans="2:15" x14ac:dyDescent="0.2">
      <c r="B18" s="64"/>
      <c r="C18" s="27" t="s">
        <v>12</v>
      </c>
      <c r="D18" s="34">
        <v>0.16192356765728325</v>
      </c>
      <c r="E18" s="34">
        <v>4.2119924859730908E-2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1.4048201952091215E-2</v>
      </c>
      <c r="O18" s="46"/>
    </row>
    <row r="19" spans="2:15" x14ac:dyDescent="0.2">
      <c r="B19" s="64"/>
      <c r="C19" s="27" t="s">
        <v>87</v>
      </c>
      <c r="D19" s="34">
        <v>2.6805261582144788</v>
      </c>
      <c r="E19" s="34">
        <v>0.77304534663720148</v>
      </c>
      <c r="F19" s="34">
        <v>2.27877269124629</v>
      </c>
      <c r="G19" s="34">
        <v>7.2041537713393913</v>
      </c>
      <c r="H19" s="34">
        <v>3.2744764988587582</v>
      </c>
      <c r="I19" s="34">
        <v>2.5957267466069038</v>
      </c>
      <c r="J19" s="34">
        <v>0.10442221698247754</v>
      </c>
      <c r="K19" s="34">
        <v>0.33293621302498777</v>
      </c>
      <c r="L19" s="34">
        <v>1.2371145426532733</v>
      </c>
      <c r="M19" s="34">
        <v>0.79239011826620609</v>
      </c>
      <c r="N19" s="34">
        <v>1.2562452301399272</v>
      </c>
      <c r="O19" s="46"/>
    </row>
    <row r="20" spans="2:15" x14ac:dyDescent="0.2">
      <c r="B20" s="64"/>
      <c r="C20" s="27" t="s">
        <v>13</v>
      </c>
      <c r="D20" s="34">
        <v>0.31112882711203915</v>
      </c>
      <c r="E20" s="34">
        <v>8.7263411329162474E-2</v>
      </c>
      <c r="F20" s="34">
        <v>0.15438705037005562</v>
      </c>
      <c r="G20" s="34">
        <v>0</v>
      </c>
      <c r="H20" s="34">
        <v>0</v>
      </c>
      <c r="I20" s="34">
        <v>0</v>
      </c>
      <c r="J20" s="34">
        <v>4.2026682029182472E-2</v>
      </c>
      <c r="K20" s="34">
        <v>2.0430707708069411E-2</v>
      </c>
      <c r="L20" s="34">
        <v>0.15660407739475452</v>
      </c>
      <c r="M20" s="34">
        <v>8.1918330790261507E-2</v>
      </c>
      <c r="N20" s="34">
        <v>8.433161782979387E-2</v>
      </c>
      <c r="O20" s="46"/>
    </row>
    <row r="21" spans="2:15" x14ac:dyDescent="0.2">
      <c r="B21" s="64"/>
      <c r="C21" s="27" t="s">
        <v>14</v>
      </c>
      <c r="D21" s="34">
        <v>0.72600728049524332</v>
      </c>
      <c r="E21" s="34">
        <v>0.4989524836707</v>
      </c>
      <c r="F21" s="34">
        <v>0.19610033919777425</v>
      </c>
      <c r="G21" s="34">
        <v>1.5763187666232845</v>
      </c>
      <c r="H21" s="34">
        <v>1.3021736299611553</v>
      </c>
      <c r="I21" s="34">
        <v>0.15700099915906665</v>
      </c>
      <c r="J21" s="34">
        <v>0.57043040681913237</v>
      </c>
      <c r="K21" s="34">
        <v>0</v>
      </c>
      <c r="L21" s="34">
        <v>0.71946697406643434</v>
      </c>
      <c r="M21" s="34">
        <v>0.78263259274410968</v>
      </c>
      <c r="N21" s="34">
        <v>0.51630864977179181</v>
      </c>
      <c r="O21" s="46"/>
    </row>
    <row r="22" spans="2:15" x14ac:dyDescent="0.2">
      <c r="B22" s="64"/>
      <c r="C22" s="27" t="s">
        <v>15</v>
      </c>
      <c r="D22" s="34">
        <v>0.51692070763900322</v>
      </c>
      <c r="E22" s="34">
        <v>0.13136430096313906</v>
      </c>
      <c r="F22" s="34">
        <v>0.86994642656924215</v>
      </c>
      <c r="G22" s="34">
        <v>0.51110289505457318</v>
      </c>
      <c r="H22" s="34">
        <v>0</v>
      </c>
      <c r="I22" s="34">
        <v>0</v>
      </c>
      <c r="J22" s="34">
        <v>0.16137141798221769</v>
      </c>
      <c r="K22" s="34">
        <v>7.0527700856336764E-2</v>
      </c>
      <c r="L22" s="34">
        <v>0.79646427508963091</v>
      </c>
      <c r="M22" s="34">
        <v>0.30393803609113784</v>
      </c>
      <c r="N22" s="34">
        <v>0.31715550319028174</v>
      </c>
      <c r="O22" s="46"/>
    </row>
    <row r="23" spans="2:15" x14ac:dyDescent="0.2">
      <c r="B23" s="64"/>
      <c r="C23" s="27" t="s">
        <v>64</v>
      </c>
      <c r="D23" s="34">
        <v>0</v>
      </c>
      <c r="E23" s="34">
        <v>1.2983263965631991E-2</v>
      </c>
      <c r="F23" s="34">
        <v>3.9860525781442176E-2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4.6982971502080887E-3</v>
      </c>
      <c r="O23" s="46"/>
    </row>
    <row r="24" spans="2:15" x14ac:dyDescent="0.2">
      <c r="B24" s="64"/>
      <c r="C24" s="27" t="s">
        <v>16</v>
      </c>
      <c r="D24" s="34">
        <v>2.9883327189670661</v>
      </c>
      <c r="E24" s="34">
        <v>1.5184945326867405</v>
      </c>
      <c r="F24" s="34">
        <v>6.4746839496113626</v>
      </c>
      <c r="G24" s="34">
        <v>3.2246225884329864</v>
      </c>
      <c r="H24" s="34">
        <v>4.2603862256716702</v>
      </c>
      <c r="I24" s="34">
        <v>3.158872970839909</v>
      </c>
      <c r="J24" s="34">
        <v>1.7515629664303316</v>
      </c>
      <c r="K24" s="34">
        <v>0.45680438409979779</v>
      </c>
      <c r="L24" s="34">
        <v>2.4320018644512711</v>
      </c>
      <c r="M24" s="34">
        <v>1.7083771382529775</v>
      </c>
      <c r="N24" s="34">
        <v>2.120810468608926</v>
      </c>
      <c r="O24" s="46"/>
    </row>
    <row r="25" spans="2:15" x14ac:dyDescent="0.2">
      <c r="B25" s="64"/>
      <c r="C25" s="27" t="s">
        <v>46</v>
      </c>
      <c r="D25" s="34">
        <v>0.51933191428501435</v>
      </c>
      <c r="E25" s="34">
        <v>2.6875303603317968E-2</v>
      </c>
      <c r="F25" s="34">
        <v>0.42262280192463125</v>
      </c>
      <c r="G25" s="34">
        <v>0.18272221856889967</v>
      </c>
      <c r="H25" s="34">
        <v>0.26187709989094121</v>
      </c>
      <c r="I25" s="34">
        <v>0</v>
      </c>
      <c r="J25" s="34">
        <v>0.11996380753430938</v>
      </c>
      <c r="K25" s="34">
        <v>0</v>
      </c>
      <c r="L25" s="34">
        <v>0.11407876788146974</v>
      </c>
      <c r="M25" s="34">
        <v>2.1761749330354057E-2</v>
      </c>
      <c r="N25" s="34">
        <v>9.6837264322333333E-2</v>
      </c>
      <c r="O25" s="46"/>
    </row>
    <row r="26" spans="2:15" x14ac:dyDescent="0.2">
      <c r="B26" s="64"/>
      <c r="C26" s="27" t="s">
        <v>17</v>
      </c>
      <c r="D26" s="34">
        <v>5.4287996447282258E-2</v>
      </c>
      <c r="E26" s="34">
        <v>0.26167953212048067</v>
      </c>
      <c r="F26" s="34">
        <v>1.0094280737268895</v>
      </c>
      <c r="G26" s="34">
        <v>0</v>
      </c>
      <c r="H26" s="34">
        <v>0.14594255121839333</v>
      </c>
      <c r="I26" s="34">
        <v>0.20238727730332648</v>
      </c>
      <c r="J26" s="34">
        <v>0.13075351912928254</v>
      </c>
      <c r="K26" s="34">
        <v>0.59777303276271043</v>
      </c>
      <c r="L26" s="34">
        <v>0.72269193294502287</v>
      </c>
      <c r="M26" s="34">
        <v>0.64245845909563681</v>
      </c>
      <c r="N26" s="34">
        <v>0.48938820421516593</v>
      </c>
      <c r="O26" s="46"/>
    </row>
    <row r="27" spans="2:15" x14ac:dyDescent="0.2">
      <c r="B27" s="64"/>
      <c r="C27" s="27" t="s">
        <v>18</v>
      </c>
      <c r="D27" s="34">
        <v>0</v>
      </c>
      <c r="E27" s="34">
        <v>0.1139762990009443</v>
      </c>
      <c r="F27" s="34">
        <v>0</v>
      </c>
      <c r="G27" s="34">
        <v>0</v>
      </c>
      <c r="H27" s="34">
        <v>0</v>
      </c>
      <c r="I27" s="34">
        <v>0.19034950644303858</v>
      </c>
      <c r="J27" s="34">
        <v>0.51969637054985929</v>
      </c>
      <c r="K27" s="34">
        <v>0.16927186371101433</v>
      </c>
      <c r="L27" s="34">
        <v>0.18042485415245169</v>
      </c>
      <c r="M27" s="34">
        <v>0.12739274990430474</v>
      </c>
      <c r="N27" s="34">
        <v>0.14506336699939693</v>
      </c>
      <c r="O27" s="46"/>
    </row>
    <row r="28" spans="2:15" x14ac:dyDescent="0.2">
      <c r="B28" s="64"/>
      <c r="C28" s="27" t="s">
        <v>19</v>
      </c>
      <c r="D28" s="34">
        <v>0</v>
      </c>
      <c r="E28" s="34">
        <v>1.1629120307082018E-2</v>
      </c>
      <c r="F28" s="34">
        <v>3.9231109881524492E-2</v>
      </c>
      <c r="G28" s="34">
        <v>0</v>
      </c>
      <c r="H28" s="34">
        <v>0</v>
      </c>
      <c r="I28" s="34">
        <v>2.3931751990862789E-2</v>
      </c>
      <c r="J28" s="34">
        <v>9.8156750700928067E-2</v>
      </c>
      <c r="K28" s="34">
        <v>0</v>
      </c>
      <c r="L28" s="34">
        <v>0.23936989701401254</v>
      </c>
      <c r="M28" s="34">
        <v>9.5776699472976488E-3</v>
      </c>
      <c r="N28" s="34">
        <v>5.3136499437023407E-2</v>
      </c>
      <c r="O28" s="46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6"/>
    </row>
    <row r="30" spans="2:15" x14ac:dyDescent="0.2">
      <c r="B30" s="64"/>
      <c r="C30" s="27" t="s">
        <v>20</v>
      </c>
      <c r="D30" s="34">
        <v>0.263613761346711</v>
      </c>
      <c r="E30" s="34">
        <v>0.4535254841959378</v>
      </c>
      <c r="F30" s="34">
        <v>1.3289288240971959</v>
      </c>
      <c r="G30" s="34">
        <v>0.72317971347176868</v>
      </c>
      <c r="H30" s="34">
        <v>0.60053955765445888</v>
      </c>
      <c r="I30" s="34">
        <v>5.7202500990059885E-2</v>
      </c>
      <c r="J30" s="34">
        <v>0.25798646637291511</v>
      </c>
      <c r="K30" s="34">
        <v>0.71133054095226278</v>
      </c>
      <c r="L30" s="34">
        <v>2.179184719501257</v>
      </c>
      <c r="M30" s="34">
        <v>1.0769361969189204</v>
      </c>
      <c r="N30" s="34">
        <v>0.92934451218427128</v>
      </c>
      <c r="O30" s="46"/>
    </row>
    <row r="31" spans="2:15" x14ac:dyDescent="0.2">
      <c r="B31" s="64"/>
      <c r="C31" s="27" t="s">
        <v>21</v>
      </c>
      <c r="D31" s="34">
        <v>0.22054102823881322</v>
      </c>
      <c r="E31" s="34">
        <v>3.4524041326191253E-2</v>
      </c>
      <c r="F31" s="34">
        <v>0.90085946410053541</v>
      </c>
      <c r="G31" s="34">
        <v>0</v>
      </c>
      <c r="H31" s="34">
        <v>0.60640930932030301</v>
      </c>
      <c r="I31" s="34">
        <v>0.17980769346673814</v>
      </c>
      <c r="J31" s="34">
        <v>0.59605150373429672</v>
      </c>
      <c r="K31" s="34">
        <v>0.10525123461032949</v>
      </c>
      <c r="L31" s="34">
        <v>0.3889646182337031</v>
      </c>
      <c r="M31" s="34">
        <v>2.6311267263277309E-2</v>
      </c>
      <c r="N31" s="34">
        <v>0.23135546118311764</v>
      </c>
      <c r="O31" s="46"/>
    </row>
    <row r="32" spans="2:15" ht="13.5" thickBot="1" x14ac:dyDescent="0.25">
      <c r="B32" s="64"/>
      <c r="C32" s="27" t="s">
        <v>22</v>
      </c>
      <c r="D32" s="34">
        <v>0.36406542843751943</v>
      </c>
      <c r="E32" s="34">
        <v>0.11648675292299483</v>
      </c>
      <c r="F32" s="34">
        <v>0.71610505233345045</v>
      </c>
      <c r="G32" s="34">
        <v>0.12787190119735392</v>
      </c>
      <c r="H32" s="34">
        <v>0</v>
      </c>
      <c r="I32" s="34">
        <v>0.27578325223725181</v>
      </c>
      <c r="J32" s="34">
        <v>0.36662710834611129</v>
      </c>
      <c r="K32" s="34">
        <v>0.24396236937039226</v>
      </c>
      <c r="L32" s="34">
        <v>0.24040006450195059</v>
      </c>
      <c r="M32" s="34">
        <v>0.22595298476444264</v>
      </c>
      <c r="N32" s="34">
        <v>0.24591087095509426</v>
      </c>
      <c r="O32" s="46"/>
    </row>
    <row r="33" spans="2:15" ht="13.5" thickBot="1" x14ac:dyDescent="0.25">
      <c r="B33" s="28" t="s">
        <v>44</v>
      </c>
      <c r="C33" s="27" t="s">
        <v>44</v>
      </c>
      <c r="D33" s="34">
        <v>9.3571745944356941</v>
      </c>
      <c r="E33" s="34">
        <v>9.2413927567517629</v>
      </c>
      <c r="F33" s="34">
        <v>13.992762707927142</v>
      </c>
      <c r="G33" s="34">
        <v>6.5085494709590614</v>
      </c>
      <c r="H33" s="34">
        <v>8.7360610938983143</v>
      </c>
      <c r="I33" s="34">
        <v>8.2873803882764943</v>
      </c>
      <c r="J33" s="34">
        <v>10.401148013582571</v>
      </c>
      <c r="K33" s="34">
        <v>6.4588315206452807</v>
      </c>
      <c r="L33" s="34">
        <v>11.165818343872818</v>
      </c>
      <c r="M33" s="34">
        <v>10.251759832799003</v>
      </c>
      <c r="N33" s="34">
        <v>9.386288314399085</v>
      </c>
      <c r="O33" s="46"/>
    </row>
    <row r="34" spans="2:15" ht="13.5" thickBot="1" x14ac:dyDescent="0.25">
      <c r="B34" s="2" t="s">
        <v>65</v>
      </c>
      <c r="C34" s="27" t="s">
        <v>65</v>
      </c>
      <c r="D34" s="34">
        <v>3.5073214559327348</v>
      </c>
      <c r="E34" s="34">
        <v>3.4516877560362076</v>
      </c>
      <c r="F34" s="34">
        <v>7.425037905435258</v>
      </c>
      <c r="G34" s="34">
        <v>3.3159054668069259</v>
      </c>
      <c r="H34" s="34">
        <v>2.3757288524809415</v>
      </c>
      <c r="I34" s="34">
        <v>4.0184804722487648</v>
      </c>
      <c r="J34" s="34">
        <v>2.6810859074381068</v>
      </c>
      <c r="K34" s="34">
        <v>1.7640910966464214</v>
      </c>
      <c r="L34" s="34">
        <v>3.4021195594354339</v>
      </c>
      <c r="M34" s="34">
        <v>3.06427033662486</v>
      </c>
      <c r="N34" s="34">
        <v>3.2156918302572071</v>
      </c>
      <c r="O34" s="46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0.29369038268547154</v>
      </c>
      <c r="F35" s="34">
        <v>0</v>
      </c>
      <c r="G35" s="34">
        <v>6.152995816558624</v>
      </c>
      <c r="H35" s="34">
        <v>4.5826278551740901E-2</v>
      </c>
      <c r="I35" s="34">
        <v>1.5637751669961861</v>
      </c>
      <c r="J35" s="34">
        <v>1.1950255902979825</v>
      </c>
      <c r="K35" s="34">
        <v>0.13138540816704647</v>
      </c>
      <c r="L35" s="34">
        <v>0.30500717065474847</v>
      </c>
      <c r="M35" s="34">
        <v>0.17790717496525579</v>
      </c>
      <c r="N35" s="34">
        <v>0.44305785575236351</v>
      </c>
      <c r="O35" s="46"/>
    </row>
    <row r="36" spans="2:15" ht="12.75" customHeight="1" x14ac:dyDescent="0.2">
      <c r="B36" s="68" t="s">
        <v>92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6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6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5.3275113741926763</v>
      </c>
      <c r="L38" s="34">
        <v>0</v>
      </c>
      <c r="M38" s="34">
        <v>0</v>
      </c>
      <c r="N38" s="34">
        <v>1.0915530233508068</v>
      </c>
      <c r="O38" s="46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46"/>
    </row>
    <row r="40" spans="2:15" x14ac:dyDescent="0.2">
      <c r="B40" s="69"/>
      <c r="C40" s="27" t="s">
        <v>26</v>
      </c>
      <c r="D40" s="34">
        <v>16.768292365485507</v>
      </c>
      <c r="E40" s="34">
        <v>21.570853044549775</v>
      </c>
      <c r="F40" s="34">
        <v>8.7079640986906686</v>
      </c>
      <c r="G40" s="34">
        <v>3.0734569751304721</v>
      </c>
      <c r="H40" s="34">
        <v>20.710905172101331</v>
      </c>
      <c r="I40" s="34">
        <v>16.293979245523822</v>
      </c>
      <c r="J40" s="34">
        <v>21.131167922088938</v>
      </c>
      <c r="K40" s="34">
        <v>8.5142292038668543</v>
      </c>
      <c r="L40" s="34">
        <v>14.43497351271146</v>
      </c>
      <c r="M40" s="34">
        <v>15.262640355660562</v>
      </c>
      <c r="N40" s="34">
        <v>14.879734001858411</v>
      </c>
      <c r="O40" s="46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6"/>
    </row>
    <row r="42" spans="2:15" x14ac:dyDescent="0.2">
      <c r="B42" s="69"/>
      <c r="C42" s="27" t="s">
        <v>28</v>
      </c>
      <c r="D42" s="34">
        <v>0.21672019393005537</v>
      </c>
      <c r="E42" s="34">
        <v>0.67860902758604424</v>
      </c>
      <c r="F42" s="34">
        <v>0</v>
      </c>
      <c r="G42" s="34">
        <v>0</v>
      </c>
      <c r="H42" s="34">
        <v>0</v>
      </c>
      <c r="I42" s="34">
        <v>1.3582171272151404E-2</v>
      </c>
      <c r="J42" s="34">
        <v>0.37776313932158118</v>
      </c>
      <c r="K42" s="34">
        <v>0.21901029849486567</v>
      </c>
      <c r="L42" s="34">
        <v>2.6320041034664032</v>
      </c>
      <c r="M42" s="34">
        <v>0.12430817401441457</v>
      </c>
      <c r="N42" s="34">
        <v>0.66097587509953937</v>
      </c>
      <c r="O42" s="46"/>
    </row>
    <row r="43" spans="2:15" x14ac:dyDescent="0.2">
      <c r="B43" s="69"/>
      <c r="C43" s="27" t="s">
        <v>29</v>
      </c>
      <c r="D43" s="34">
        <v>0.59483482872056304</v>
      </c>
      <c r="E43" s="34">
        <v>2.2240118579678305</v>
      </c>
      <c r="F43" s="34">
        <v>3.7466839969515983E-2</v>
      </c>
      <c r="G43" s="34">
        <v>12.924894960800431</v>
      </c>
      <c r="H43" s="34">
        <v>0.3504647638155664</v>
      </c>
      <c r="I43" s="34">
        <v>0.34243126372679977</v>
      </c>
      <c r="J43" s="34">
        <v>2.851721212925689</v>
      </c>
      <c r="K43" s="34">
        <v>8.4893260302494813</v>
      </c>
      <c r="L43" s="34">
        <v>0.95152849571776699</v>
      </c>
      <c r="M43" s="34">
        <v>2.8666512802667956</v>
      </c>
      <c r="N43" s="34">
        <v>3.2550222805258531</v>
      </c>
      <c r="O43" s="46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6"/>
    </row>
    <row r="45" spans="2:15" x14ac:dyDescent="0.2">
      <c r="B45" s="69"/>
      <c r="C45" s="27" t="s">
        <v>79</v>
      </c>
      <c r="D45" s="34">
        <v>0.56962843803065111</v>
      </c>
      <c r="E45" s="34">
        <v>0.27243591941982687</v>
      </c>
      <c r="F45" s="34">
        <v>3.1908541101899308</v>
      </c>
      <c r="G45" s="34">
        <v>1.0077083633906714</v>
      </c>
      <c r="H45" s="34">
        <v>0</v>
      </c>
      <c r="I45" s="34">
        <v>0.18072544762952472</v>
      </c>
      <c r="J45" s="34">
        <v>0.47817610996054488</v>
      </c>
      <c r="K45" s="34">
        <v>0.35618963508802198</v>
      </c>
      <c r="L45" s="34">
        <v>1.196175523614311</v>
      </c>
      <c r="M45" s="34">
        <v>0.62129881359241812</v>
      </c>
      <c r="N45" s="34">
        <v>0.70239869924041054</v>
      </c>
      <c r="O45" s="46"/>
    </row>
    <row r="46" spans="2:15" x14ac:dyDescent="0.2">
      <c r="B46" s="69"/>
      <c r="C46" s="27" t="s">
        <v>31</v>
      </c>
      <c r="D46" s="34">
        <v>22.710458500054507</v>
      </c>
      <c r="E46" s="34">
        <v>26.570569603944328</v>
      </c>
      <c r="F46" s="34">
        <v>15.362820917330399</v>
      </c>
      <c r="G46" s="34">
        <v>28.812388386709191</v>
      </c>
      <c r="H46" s="34">
        <v>24.267046461493802</v>
      </c>
      <c r="I46" s="34">
        <v>25.999184236222394</v>
      </c>
      <c r="J46" s="34">
        <v>27.049654221608254</v>
      </c>
      <c r="K46" s="34">
        <v>34.609070139057252</v>
      </c>
      <c r="L46" s="34">
        <v>23.38844420301751</v>
      </c>
      <c r="M46" s="34">
        <v>23.905114304794253</v>
      </c>
      <c r="N46" s="34">
        <v>26.31565085793958</v>
      </c>
      <c r="O46" s="46"/>
    </row>
    <row r="47" spans="2:15" x14ac:dyDescent="0.2">
      <c r="B47" s="69"/>
      <c r="C47" s="27" t="s">
        <v>32</v>
      </c>
      <c r="D47" s="34">
        <v>0</v>
      </c>
      <c r="E47" s="34">
        <v>0.15365657943211322</v>
      </c>
      <c r="F47" s="34">
        <v>0</v>
      </c>
      <c r="G47" s="34">
        <v>0</v>
      </c>
      <c r="H47" s="34">
        <v>0</v>
      </c>
      <c r="I47" s="34">
        <v>0</v>
      </c>
      <c r="J47" s="34">
        <v>0.69981875804921201</v>
      </c>
      <c r="K47" s="34">
        <v>1.4845050619617</v>
      </c>
      <c r="L47" s="34">
        <v>6.4197277837195477E-2</v>
      </c>
      <c r="M47" s="34">
        <v>7.6558720285968135E-2</v>
      </c>
      <c r="N47" s="34">
        <v>0.39115591059569099</v>
      </c>
      <c r="O47" s="46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1.8584135722349081E-2</v>
      </c>
      <c r="M48" s="34">
        <v>0</v>
      </c>
      <c r="N48" s="34">
        <v>3.152725511275311E-3</v>
      </c>
      <c r="O48" s="46"/>
    </row>
    <row r="49" spans="2:15" ht="15" thickBot="1" x14ac:dyDescent="0.25">
      <c r="B49" s="51" t="s">
        <v>93</v>
      </c>
      <c r="C49" s="27" t="s">
        <v>80</v>
      </c>
      <c r="D49" s="34">
        <v>5.2867502158570119</v>
      </c>
      <c r="E49" s="34">
        <v>0.37072683465656553</v>
      </c>
      <c r="F49" s="34">
        <v>4.9614329070139576</v>
      </c>
      <c r="G49" s="34">
        <v>2.8422742729561605</v>
      </c>
      <c r="H49" s="34">
        <v>6.1154068430647186</v>
      </c>
      <c r="I49" s="34">
        <v>3.9660759895643309</v>
      </c>
      <c r="J49" s="34">
        <v>3.6815784660947486</v>
      </c>
      <c r="K49" s="34">
        <v>3.7570594306325091</v>
      </c>
      <c r="L49" s="34">
        <v>3.0569347695715265</v>
      </c>
      <c r="M49" s="34">
        <v>6.9068791983955578</v>
      </c>
      <c r="N49" s="34">
        <v>3.814719385344493</v>
      </c>
      <c r="O49" s="46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99.999999999999986</v>
      </c>
      <c r="O50" s="46"/>
    </row>
    <row r="52" spans="2:15" ht="127.5" customHeight="1" x14ac:dyDescent="0.2">
      <c r="B52" s="62" t="s">
        <v>91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M6:N6 C6:K7 D8:N38 D40:N50">
    <cfRule type="cellIs" dxfId="77" priority="9" stopIfTrue="1" operator="equal">
      <formula>0</formula>
    </cfRule>
  </conditionalFormatting>
  <conditionalFormatting sqref="L6">
    <cfRule type="cellIs" dxfId="76" priority="8" stopIfTrue="1" operator="equal">
      <formula>0</formula>
    </cfRule>
  </conditionalFormatting>
  <conditionalFormatting sqref="M7:N7">
    <cfRule type="cellIs" dxfId="75" priority="7" stopIfTrue="1" operator="equal">
      <formula>0</formula>
    </cfRule>
  </conditionalFormatting>
  <conditionalFormatting sqref="L7">
    <cfRule type="cellIs" dxfId="74" priority="6" stopIfTrue="1" operator="equal">
      <formula>0</formula>
    </cfRule>
  </conditionalFormatting>
  <conditionalFormatting sqref="C35">
    <cfRule type="cellIs" dxfId="73" priority="5" stopIfTrue="1" operator="equal">
      <formula>0</formula>
    </cfRule>
  </conditionalFormatting>
  <conditionalFormatting sqref="D39:N39">
    <cfRule type="cellIs" dxfId="72" priority="4" stopIfTrue="1" operator="equal">
      <formula>0</formula>
    </cfRule>
  </conditionalFormatting>
  <conditionalFormatting sqref="C39">
    <cfRule type="cellIs" dxfId="71" priority="3" stopIfTrue="1" operator="equal">
      <formula>0</formula>
    </cfRule>
  </conditionalFormatting>
  <conditionalFormatting sqref="C48">
    <cfRule type="cellIs" dxfId="70" priority="2" stopIfTrue="1" operator="equal">
      <formula>0</formula>
    </cfRule>
  </conditionalFormatting>
  <conditionalFormatting sqref="C37">
    <cfRule type="cellIs" dxfId="69" priority="1" stopIfTrue="1" operator="equal">
      <formula>0</formula>
    </cfRule>
  </conditionalFormatting>
  <printOptions horizontalCentered="1" verticalCentered="1"/>
  <pageMargins left="0.51181102362204722" right="0.51181102362204722" top="0.23" bottom="0.23" header="0" footer="0"/>
  <pageSetup scale="7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51"/>
    <pageSetUpPr fitToPage="1"/>
  </sheetPr>
  <dimension ref="B2:O52"/>
  <sheetViews>
    <sheetView showGridLines="0" zoomScale="80" zoomScaleNormal="80" workbookViewId="0"/>
  </sheetViews>
  <sheetFormatPr baseColWidth="10" defaultColWidth="10" defaultRowHeight="12.75" x14ac:dyDescent="0.2"/>
  <cols>
    <col min="1" max="1" width="4.875" customWidth="1"/>
    <col min="2" max="2" width="16.25" customWidth="1"/>
    <col min="3" max="3" width="26.75" bestFit="1" customWidth="1"/>
    <col min="4" max="13" width="8.875" customWidth="1"/>
    <col min="14" max="14" width="10.625" customWidth="1"/>
    <col min="15" max="15" width="13.375" bestFit="1" customWidth="1"/>
    <col min="17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thickBot="1" x14ac:dyDescent="0.25">
      <c r="B5" s="75" t="s">
        <v>75</v>
      </c>
      <c r="C5" s="76"/>
      <c r="D5" s="16" t="s">
        <v>34</v>
      </c>
      <c r="E5" s="16" t="s">
        <v>85</v>
      </c>
      <c r="F5" s="17" t="s">
        <v>35</v>
      </c>
      <c r="G5" s="16" t="s">
        <v>36</v>
      </c>
      <c r="H5" s="16" t="s">
        <v>37</v>
      </c>
      <c r="I5" s="16" t="s">
        <v>43</v>
      </c>
      <c r="J5" s="16" t="s">
        <v>38</v>
      </c>
      <c r="K5" s="16" t="s">
        <v>45</v>
      </c>
      <c r="L5" s="16" t="s">
        <v>53</v>
      </c>
      <c r="M5" s="17" t="s">
        <v>47</v>
      </c>
      <c r="N5" s="5" t="s">
        <v>75</v>
      </c>
    </row>
    <row r="6" spans="2:15" ht="26.25" thickBot="1" x14ac:dyDescent="0.25">
      <c r="B6" s="1" t="s">
        <v>1</v>
      </c>
      <c r="C6" s="29" t="s">
        <v>1</v>
      </c>
      <c r="D6" s="34">
        <v>7.8578297536218793</v>
      </c>
      <c r="E6" s="34">
        <v>6.2757978490727089</v>
      </c>
      <c r="F6" s="34">
        <v>9.3648756314179309</v>
      </c>
      <c r="G6" s="34">
        <v>13.051713612878938</v>
      </c>
      <c r="H6" s="34">
        <v>7.5395790541595566</v>
      </c>
      <c r="I6" s="34">
        <v>12.064349150569132</v>
      </c>
      <c r="J6" s="34">
        <v>6.9291400347630763</v>
      </c>
      <c r="K6" s="34">
        <v>7.6026223310787611</v>
      </c>
      <c r="L6" s="34">
        <v>7.9055463193117177</v>
      </c>
      <c r="M6" s="34">
        <v>8.9552891520360944</v>
      </c>
      <c r="N6" s="34">
        <v>8.1560865583293864</v>
      </c>
      <c r="O6" s="46"/>
    </row>
    <row r="7" spans="2:15" ht="26.25" thickBot="1" x14ac:dyDescent="0.25">
      <c r="B7" s="1" t="s">
        <v>2</v>
      </c>
      <c r="C7" s="29" t="s">
        <v>2</v>
      </c>
      <c r="D7" s="34">
        <v>18.681770743393464</v>
      </c>
      <c r="E7" s="34">
        <v>16.600790043453429</v>
      </c>
      <c r="F7" s="34">
        <v>16.608949409850712</v>
      </c>
      <c r="G7" s="34">
        <v>8.7358965956823909</v>
      </c>
      <c r="H7" s="34">
        <v>18.940257182808466</v>
      </c>
      <c r="I7" s="34">
        <v>17.309296760309746</v>
      </c>
      <c r="J7" s="34">
        <v>13.028988230750352</v>
      </c>
      <c r="K7" s="34">
        <v>11.285868020925168</v>
      </c>
      <c r="L7" s="34">
        <v>17.29824237942864</v>
      </c>
      <c r="M7" s="34">
        <v>16.288573769352961</v>
      </c>
      <c r="N7" s="34">
        <v>15.753230398211759</v>
      </c>
      <c r="O7" s="46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1.6533670539522933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3.0195759223504406</v>
      </c>
      <c r="L8" s="34">
        <v>0</v>
      </c>
      <c r="M8" s="34">
        <v>1.7496749146093191</v>
      </c>
      <c r="N8" s="34">
        <v>1.1035456960800683</v>
      </c>
      <c r="O8" s="46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6"/>
    </row>
    <row r="10" spans="2:15" x14ac:dyDescent="0.2">
      <c r="B10" s="64"/>
      <c r="C10" s="27" t="s">
        <v>4</v>
      </c>
      <c r="D10" s="34">
        <v>0.53921422026733568</v>
      </c>
      <c r="E10" s="34">
        <v>0.84171153555362921</v>
      </c>
      <c r="F10" s="34">
        <v>1.6676691021219472</v>
      </c>
      <c r="G10" s="34">
        <v>0</v>
      </c>
      <c r="H10" s="34">
        <v>0.23690962624507025</v>
      </c>
      <c r="I10" s="34">
        <v>0.27025202460679271</v>
      </c>
      <c r="J10" s="34">
        <v>0.58010470114856971</v>
      </c>
      <c r="K10" s="34">
        <v>0.35472650175005849</v>
      </c>
      <c r="L10" s="34">
        <v>0.75258201403019787</v>
      </c>
      <c r="M10" s="34">
        <v>0.69147529053598289</v>
      </c>
      <c r="N10" s="34">
        <v>0.68527587586311656</v>
      </c>
      <c r="O10" s="46"/>
    </row>
    <row r="11" spans="2:15" x14ac:dyDescent="0.2">
      <c r="B11" s="64"/>
      <c r="C11" s="27" t="s">
        <v>5</v>
      </c>
      <c r="D11" s="34">
        <v>0</v>
      </c>
      <c r="E11" s="34">
        <v>0.12476785238645803</v>
      </c>
      <c r="F11" s="34">
        <v>3.7634794334735398E-2</v>
      </c>
      <c r="G11" s="34">
        <v>0</v>
      </c>
      <c r="H11" s="34">
        <v>0</v>
      </c>
      <c r="I11" s="34">
        <v>7.2806616134990593E-2</v>
      </c>
      <c r="J11" s="34">
        <v>0.17935022090213754</v>
      </c>
      <c r="K11" s="34">
        <v>2.1015015858407878E-2</v>
      </c>
      <c r="L11" s="34">
        <v>0.30496498338201689</v>
      </c>
      <c r="M11" s="34">
        <v>0.12085764533948805</v>
      </c>
      <c r="N11" s="34">
        <v>0.11464219359581562</v>
      </c>
      <c r="O11" s="46"/>
    </row>
    <row r="12" spans="2:15" x14ac:dyDescent="0.2">
      <c r="B12" s="64"/>
      <c r="C12" s="27" t="s">
        <v>6</v>
      </c>
      <c r="D12" s="34">
        <v>2.303295847758235</v>
      </c>
      <c r="E12" s="34">
        <v>3.0266295753542636</v>
      </c>
      <c r="F12" s="34">
        <v>0.48369413055837113</v>
      </c>
      <c r="G12" s="34">
        <v>0</v>
      </c>
      <c r="H12" s="34">
        <v>0</v>
      </c>
      <c r="I12" s="34">
        <v>2.7089282857593742</v>
      </c>
      <c r="J12" s="34">
        <v>6.4343102334317517E-2</v>
      </c>
      <c r="K12" s="34">
        <v>1.6652649974308358</v>
      </c>
      <c r="L12" s="34">
        <v>2.5860860730495552</v>
      </c>
      <c r="M12" s="34">
        <v>1.8247430114797676</v>
      </c>
      <c r="N12" s="34">
        <v>1.9745430359413358</v>
      </c>
      <c r="O12" s="46"/>
    </row>
    <row r="13" spans="2:15" x14ac:dyDescent="0.2">
      <c r="B13" s="64"/>
      <c r="C13" s="27" t="s">
        <v>7</v>
      </c>
      <c r="D13" s="34">
        <v>0.47897586732971481</v>
      </c>
      <c r="E13" s="34">
        <v>1.644384381139673</v>
      </c>
      <c r="F13" s="34">
        <v>1.8463093285450791</v>
      </c>
      <c r="G13" s="34">
        <v>0</v>
      </c>
      <c r="H13" s="34">
        <v>0.15079064811111129</v>
      </c>
      <c r="I13" s="34">
        <v>1.0189837615483683</v>
      </c>
      <c r="J13" s="34">
        <v>1.8235783579915092</v>
      </c>
      <c r="K13" s="34">
        <v>1.2373096454301566</v>
      </c>
      <c r="L13" s="34">
        <v>1.7743168187443752</v>
      </c>
      <c r="M13" s="34">
        <v>1.3473691298508426</v>
      </c>
      <c r="N13" s="34">
        <v>1.3798967819558388</v>
      </c>
      <c r="O13" s="46"/>
    </row>
    <row r="14" spans="2:15" x14ac:dyDescent="0.2">
      <c r="B14" s="64"/>
      <c r="C14" s="27" t="s">
        <v>8</v>
      </c>
      <c r="D14" s="34">
        <v>0.80155164298577519</v>
      </c>
      <c r="E14" s="34">
        <v>0.70571507869557226</v>
      </c>
      <c r="F14" s="34">
        <v>0.53017373076779029</v>
      </c>
      <c r="G14" s="34">
        <v>0</v>
      </c>
      <c r="H14" s="34">
        <v>0.6808482585479535</v>
      </c>
      <c r="I14" s="34">
        <v>0.76248021639878072</v>
      </c>
      <c r="J14" s="34">
        <v>0.37563482103348267</v>
      </c>
      <c r="K14" s="34">
        <v>0.5256883657395286</v>
      </c>
      <c r="L14" s="34">
        <v>0.28354694287250898</v>
      </c>
      <c r="M14" s="34">
        <v>0.52371231324823553</v>
      </c>
      <c r="N14" s="34">
        <v>0.54239257314961042</v>
      </c>
      <c r="O14" s="46"/>
    </row>
    <row r="15" spans="2:15" x14ac:dyDescent="0.2">
      <c r="B15" s="64"/>
      <c r="C15" s="27" t="s">
        <v>9</v>
      </c>
      <c r="D15" s="34">
        <v>0</v>
      </c>
      <c r="E15" s="34">
        <v>5.2193356942681443E-2</v>
      </c>
      <c r="F15" s="34">
        <v>0.30702025568144387</v>
      </c>
      <c r="G15" s="34">
        <v>0</v>
      </c>
      <c r="H15" s="34">
        <v>0</v>
      </c>
      <c r="I15" s="34">
        <v>0</v>
      </c>
      <c r="J15" s="34">
        <v>0</v>
      </c>
      <c r="K15" s="34">
        <v>7.5401867685227178E-2</v>
      </c>
      <c r="L15" s="34">
        <v>0.16133180502391106</v>
      </c>
      <c r="M15" s="34">
        <v>0.18870547854787303</v>
      </c>
      <c r="N15" s="34">
        <v>0.10600158231406974</v>
      </c>
      <c r="O15" s="46"/>
    </row>
    <row r="16" spans="2:15" x14ac:dyDescent="0.2">
      <c r="B16" s="64"/>
      <c r="C16" s="27" t="s">
        <v>10</v>
      </c>
      <c r="D16" s="34">
        <v>0</v>
      </c>
      <c r="E16" s="34">
        <v>4.6524486417587555E-3</v>
      </c>
      <c r="F16" s="34">
        <v>5.1195753492591416E-2</v>
      </c>
      <c r="G16" s="34">
        <v>0</v>
      </c>
      <c r="H16" s="34">
        <v>0</v>
      </c>
      <c r="I16" s="34">
        <v>7.0122614803525218E-2</v>
      </c>
      <c r="J16" s="34">
        <v>0</v>
      </c>
      <c r="K16" s="34">
        <v>0</v>
      </c>
      <c r="L16" s="34">
        <v>1.2777553693841417E-2</v>
      </c>
      <c r="M16" s="34">
        <v>2.5437237806026157E-2</v>
      </c>
      <c r="N16" s="34">
        <v>1.6519667619175425E-2</v>
      </c>
      <c r="O16" s="46"/>
    </row>
    <row r="17" spans="2:15" x14ac:dyDescent="0.2">
      <c r="B17" s="64"/>
      <c r="C17" s="27" t="s">
        <v>11</v>
      </c>
      <c r="D17" s="34">
        <v>2.1687372070409028</v>
      </c>
      <c r="E17" s="34">
        <v>0.10572409030424786</v>
      </c>
      <c r="F17" s="34">
        <v>1.5477483988524599</v>
      </c>
      <c r="G17" s="34">
        <v>0</v>
      </c>
      <c r="H17" s="34">
        <v>2.6614471483676169E-2</v>
      </c>
      <c r="I17" s="34">
        <v>2.6127468949110152E-2</v>
      </c>
      <c r="J17" s="34">
        <v>0.29425602922762634</v>
      </c>
      <c r="K17" s="34">
        <v>0.12342237286932962</v>
      </c>
      <c r="L17" s="34">
        <v>0.15216465956523464</v>
      </c>
      <c r="M17" s="34">
        <v>0.24599737520978365</v>
      </c>
      <c r="N17" s="34">
        <v>0.36399316792788905</v>
      </c>
      <c r="O17" s="46"/>
    </row>
    <row r="18" spans="2:15" x14ac:dyDescent="0.2">
      <c r="B18" s="64"/>
      <c r="C18" s="27" t="s">
        <v>12</v>
      </c>
      <c r="D18" s="34">
        <v>0.10664149799795529</v>
      </c>
      <c r="E18" s="34">
        <v>4.3685441313958163E-2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1.4156757020807096E-2</v>
      </c>
      <c r="O18" s="46"/>
    </row>
    <row r="19" spans="2:15" x14ac:dyDescent="0.2">
      <c r="B19" s="64"/>
      <c r="C19" s="29" t="s">
        <v>87</v>
      </c>
      <c r="D19" s="34">
        <v>2.7197462097734735</v>
      </c>
      <c r="E19" s="34">
        <v>0.76017691581156654</v>
      </c>
      <c r="F19" s="34">
        <v>2.1682867946571394</v>
      </c>
      <c r="G19" s="34">
        <v>8.6490150309339686</v>
      </c>
      <c r="H19" s="34">
        <v>2.9247369047991749</v>
      </c>
      <c r="I19" s="34">
        <v>2.4686761723257526</v>
      </c>
      <c r="J19" s="34">
        <v>8.2196772134387447E-2</v>
      </c>
      <c r="K19" s="34">
        <v>0.46456573528567563</v>
      </c>
      <c r="L19" s="34">
        <v>1.0368687213910484</v>
      </c>
      <c r="M19" s="34">
        <v>0.90007553924761319</v>
      </c>
      <c r="N19" s="34">
        <v>1.3387402887271262</v>
      </c>
      <c r="O19" s="46"/>
    </row>
    <row r="20" spans="2:15" x14ac:dyDescent="0.2">
      <c r="B20" s="64"/>
      <c r="C20" s="27" t="s">
        <v>13</v>
      </c>
      <c r="D20" s="34">
        <v>0.31897995793875927</v>
      </c>
      <c r="E20" s="34">
        <v>7.1079020149473274E-2</v>
      </c>
      <c r="F20" s="34">
        <v>0.14729723223998772</v>
      </c>
      <c r="G20" s="34">
        <v>0</v>
      </c>
      <c r="H20" s="34">
        <v>0</v>
      </c>
      <c r="I20" s="34">
        <v>0</v>
      </c>
      <c r="J20" s="34">
        <v>2.5910137913644556E-2</v>
      </c>
      <c r="K20" s="34">
        <v>1.4540681572642615E-2</v>
      </c>
      <c r="L20" s="34">
        <v>0.12731663901253504</v>
      </c>
      <c r="M20" s="34">
        <v>7.1250424026978759E-2</v>
      </c>
      <c r="N20" s="34">
        <v>7.9510075064143745E-2</v>
      </c>
      <c r="O20" s="46"/>
    </row>
    <row r="21" spans="2:15" x14ac:dyDescent="0.2">
      <c r="B21" s="64"/>
      <c r="C21" s="27" t="s">
        <v>14</v>
      </c>
      <c r="D21" s="34">
        <v>0.88310373147194032</v>
      </c>
      <c r="E21" s="34">
        <v>0.4713885725089198</v>
      </c>
      <c r="F21" s="34">
        <v>0.19143517619561537</v>
      </c>
      <c r="G21" s="34">
        <v>1.0076653054018689</v>
      </c>
      <c r="H21" s="34">
        <v>1.1298559445490211</v>
      </c>
      <c r="I21" s="34">
        <v>0.15042365042917172</v>
      </c>
      <c r="J21" s="34">
        <v>0.46293252673456181</v>
      </c>
      <c r="K21" s="34">
        <v>0</v>
      </c>
      <c r="L21" s="34">
        <v>0.54096347829984115</v>
      </c>
      <c r="M21" s="34">
        <v>0.66634309080205667</v>
      </c>
      <c r="N21" s="34">
        <v>0.4397353803660432</v>
      </c>
      <c r="O21" s="46"/>
    </row>
    <row r="22" spans="2:15" x14ac:dyDescent="0.2">
      <c r="B22" s="64"/>
      <c r="C22" s="27" t="s">
        <v>15</v>
      </c>
      <c r="D22" s="34">
        <v>0.49045870261084645</v>
      </c>
      <c r="E22" s="34">
        <v>0.14028462714405754</v>
      </c>
      <c r="F22" s="34">
        <v>0.87366171185682817</v>
      </c>
      <c r="G22" s="34">
        <v>0.47603469647085944</v>
      </c>
      <c r="H22" s="34">
        <v>0</v>
      </c>
      <c r="I22" s="34">
        <v>0</v>
      </c>
      <c r="J22" s="34">
        <v>0.14721184617698801</v>
      </c>
      <c r="K22" s="34">
        <v>6.1926974714628658E-2</v>
      </c>
      <c r="L22" s="34">
        <v>0.97605910097297799</v>
      </c>
      <c r="M22" s="34">
        <v>0.34524228036476884</v>
      </c>
      <c r="N22" s="34">
        <v>0.37624984568325814</v>
      </c>
      <c r="O22" s="46"/>
    </row>
    <row r="23" spans="2:15" x14ac:dyDescent="0.2">
      <c r="B23" s="64"/>
      <c r="C23" s="27" t="s">
        <v>64</v>
      </c>
      <c r="D23" s="34">
        <v>0</v>
      </c>
      <c r="E23" s="34">
        <v>1.0687192037012712E-2</v>
      </c>
      <c r="F23" s="34">
        <v>4.1291462463665538E-2</v>
      </c>
      <c r="G23" s="34">
        <v>0</v>
      </c>
      <c r="H23" s="34">
        <v>0</v>
      </c>
      <c r="I23" s="34">
        <v>0.12375320531279611</v>
      </c>
      <c r="J23" s="34">
        <v>0</v>
      </c>
      <c r="K23" s="34">
        <v>0</v>
      </c>
      <c r="L23" s="34">
        <v>0</v>
      </c>
      <c r="M23" s="34">
        <v>0</v>
      </c>
      <c r="N23" s="34">
        <v>1.4924932995576375E-2</v>
      </c>
      <c r="O23" s="46"/>
    </row>
    <row r="24" spans="2:15" x14ac:dyDescent="0.2">
      <c r="B24" s="64"/>
      <c r="C24" s="27" t="s">
        <v>16</v>
      </c>
      <c r="D24" s="34">
        <v>2.8873560202970365</v>
      </c>
      <c r="E24" s="34">
        <v>1.5353433400269254</v>
      </c>
      <c r="F24" s="34">
        <v>6.6921235257083804</v>
      </c>
      <c r="G24" s="34">
        <v>2.2075553545542941</v>
      </c>
      <c r="H24" s="34">
        <v>3.762958577666784</v>
      </c>
      <c r="I24" s="34">
        <v>3.8063119316368805</v>
      </c>
      <c r="J24" s="34">
        <v>1.7734449483197572</v>
      </c>
      <c r="K24" s="34">
        <v>0.40469823286164147</v>
      </c>
      <c r="L24" s="34">
        <v>2.6149424296551027</v>
      </c>
      <c r="M24" s="34">
        <v>1.7455487781725292</v>
      </c>
      <c r="N24" s="34">
        <v>2.3644386943872417</v>
      </c>
      <c r="O24" s="46"/>
    </row>
    <row r="25" spans="2:15" x14ac:dyDescent="0.2">
      <c r="B25" s="64"/>
      <c r="C25" s="27" t="s">
        <v>46</v>
      </c>
      <c r="D25" s="34">
        <v>0.14521820396953089</v>
      </c>
      <c r="E25" s="34">
        <v>2.3383832543570966E-2</v>
      </c>
      <c r="F25" s="34">
        <v>0.36430346289825888</v>
      </c>
      <c r="G25" s="34">
        <v>0.18655476374465643</v>
      </c>
      <c r="H25" s="34">
        <v>0.30004710319086103</v>
      </c>
      <c r="I25" s="34">
        <v>0</v>
      </c>
      <c r="J25" s="34">
        <v>0.10232888873130563</v>
      </c>
      <c r="K25" s="34">
        <v>0</v>
      </c>
      <c r="L25" s="34">
        <v>0.10082849726150989</v>
      </c>
      <c r="M25" s="34">
        <v>2.2602337163537781E-2</v>
      </c>
      <c r="N25" s="34">
        <v>8.4605372669813092E-2</v>
      </c>
      <c r="O25" s="46"/>
    </row>
    <row r="26" spans="2:15" x14ac:dyDescent="0.2">
      <c r="B26" s="64"/>
      <c r="C26" s="27" t="s">
        <v>17</v>
      </c>
      <c r="D26" s="34">
        <v>5.3914184766954983E-2</v>
      </c>
      <c r="E26" s="34">
        <v>0.31115917264651577</v>
      </c>
      <c r="F26" s="34">
        <v>0.9773414303213207</v>
      </c>
      <c r="G26" s="34">
        <v>0</v>
      </c>
      <c r="H26" s="34">
        <v>0.15127413371225606</v>
      </c>
      <c r="I26" s="34">
        <v>0.30853224422543191</v>
      </c>
      <c r="J26" s="34">
        <v>8.2285178513925583E-2</v>
      </c>
      <c r="K26" s="34">
        <v>0.53419096480666028</v>
      </c>
      <c r="L26" s="34">
        <v>0.75510312392700674</v>
      </c>
      <c r="M26" s="34">
        <v>0.6515470132994402</v>
      </c>
      <c r="N26" s="34">
        <v>0.50214278320456307</v>
      </c>
      <c r="O26" s="46"/>
    </row>
    <row r="27" spans="2:15" x14ac:dyDescent="0.2">
      <c r="B27" s="64"/>
      <c r="C27" s="27" t="s">
        <v>18</v>
      </c>
      <c r="D27" s="34">
        <v>0</v>
      </c>
      <c r="E27" s="34">
        <v>0.12339249243763578</v>
      </c>
      <c r="F27" s="34">
        <v>0</v>
      </c>
      <c r="G27" s="34">
        <v>0</v>
      </c>
      <c r="H27" s="34">
        <v>0</v>
      </c>
      <c r="I27" s="34">
        <v>0.21309155015719486</v>
      </c>
      <c r="J27" s="34">
        <v>0.42043482643096725</v>
      </c>
      <c r="K27" s="34">
        <v>0.19487735832640041</v>
      </c>
      <c r="L27" s="34">
        <v>0.17736610852007989</v>
      </c>
      <c r="M27" s="34">
        <v>0.11857009912652872</v>
      </c>
      <c r="N27" s="34">
        <v>0.13683259786389115</v>
      </c>
      <c r="O27" s="46"/>
    </row>
    <row r="28" spans="2:15" x14ac:dyDescent="0.2">
      <c r="B28" s="64"/>
      <c r="C28" s="27" t="s">
        <v>19</v>
      </c>
      <c r="D28" s="34">
        <v>0</v>
      </c>
      <c r="E28" s="34">
        <v>9.0389642339517972E-3</v>
      </c>
      <c r="F28" s="34">
        <v>5.1404596557777883E-2</v>
      </c>
      <c r="G28" s="34">
        <v>0</v>
      </c>
      <c r="H28" s="34">
        <v>0</v>
      </c>
      <c r="I28" s="34">
        <v>2.4519979597638027E-2</v>
      </c>
      <c r="J28" s="34">
        <v>0.13563724741077432</v>
      </c>
      <c r="K28" s="34">
        <v>0</v>
      </c>
      <c r="L28" s="34">
        <v>0.23217164507678342</v>
      </c>
      <c r="M28" s="34">
        <v>5.9051684477679431E-3</v>
      </c>
      <c r="N28" s="34">
        <v>5.4694369559348477E-2</v>
      </c>
      <c r="O28" s="46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6"/>
    </row>
    <row r="30" spans="2:15" x14ac:dyDescent="0.2">
      <c r="B30" s="64"/>
      <c r="C30" s="27" t="s">
        <v>20</v>
      </c>
      <c r="D30" s="34">
        <v>0.19549894862588699</v>
      </c>
      <c r="E30" s="34">
        <v>0.42919579971357819</v>
      </c>
      <c r="F30" s="34">
        <v>1.4564504678636245</v>
      </c>
      <c r="G30" s="34">
        <v>0.36730547663939728</v>
      </c>
      <c r="H30" s="34">
        <v>0.93572013067763415</v>
      </c>
      <c r="I30" s="34">
        <v>6.2537977199108322E-2</v>
      </c>
      <c r="J30" s="34">
        <v>0.26170699209459153</v>
      </c>
      <c r="K30" s="34">
        <v>0.49289964833501365</v>
      </c>
      <c r="L30" s="34">
        <v>2.0232885362633106</v>
      </c>
      <c r="M30" s="34">
        <v>1.0077068838212482</v>
      </c>
      <c r="N30" s="34">
        <v>0.87088354969668513</v>
      </c>
      <c r="O30" s="46"/>
    </row>
    <row r="31" spans="2:15" x14ac:dyDescent="0.2">
      <c r="B31" s="64"/>
      <c r="C31" s="27" t="s">
        <v>21</v>
      </c>
      <c r="D31" s="34">
        <v>0.19785663344849702</v>
      </c>
      <c r="E31" s="34">
        <v>4.9574356070207853E-2</v>
      </c>
      <c r="F31" s="34">
        <v>0.90130734887144981</v>
      </c>
      <c r="G31" s="34">
        <v>0</v>
      </c>
      <c r="H31" s="34">
        <v>0.68547609284296296</v>
      </c>
      <c r="I31" s="34">
        <v>0.18779033943930576</v>
      </c>
      <c r="J31" s="34">
        <v>0.42664664799953578</v>
      </c>
      <c r="K31" s="34">
        <v>5.7716307371081098E-2</v>
      </c>
      <c r="L31" s="34">
        <v>0.31055959946689515</v>
      </c>
      <c r="M31" s="34">
        <v>3.2659006470417994E-2</v>
      </c>
      <c r="N31" s="34">
        <v>0.22598702717049832</v>
      </c>
      <c r="O31" s="46"/>
    </row>
    <row r="32" spans="2:15" ht="13.5" thickBot="1" x14ac:dyDescent="0.25">
      <c r="B32" s="64"/>
      <c r="C32" s="27" t="s">
        <v>22</v>
      </c>
      <c r="D32" s="34">
        <v>0.31619377240755692</v>
      </c>
      <c r="E32" s="34">
        <v>0.10570797805520464</v>
      </c>
      <c r="F32" s="34">
        <v>0.64857954141627283</v>
      </c>
      <c r="G32" s="34">
        <v>9.4828859408589525E-2</v>
      </c>
      <c r="H32" s="34">
        <v>5.9816430818797573E-3</v>
      </c>
      <c r="I32" s="34">
        <v>0.19807626382799459</v>
      </c>
      <c r="J32" s="34">
        <v>0.30701933846551915</v>
      </c>
      <c r="K32" s="34">
        <v>0.14810046318846296</v>
      </c>
      <c r="L32" s="34">
        <v>0.27536573014284998</v>
      </c>
      <c r="M32" s="34">
        <v>0.21234359065625588</v>
      </c>
      <c r="N32" s="34">
        <v>0.22600318887390897</v>
      </c>
      <c r="O32" s="46"/>
    </row>
    <row r="33" spans="2:15" ht="13.5" thickBot="1" x14ac:dyDescent="0.25">
      <c r="B33" s="28" t="s">
        <v>44</v>
      </c>
      <c r="C33" s="27" t="s">
        <v>44</v>
      </c>
      <c r="D33" s="34">
        <v>8.7604470701134662</v>
      </c>
      <c r="E33" s="34">
        <v>9.4482321687297652</v>
      </c>
      <c r="F33" s="34">
        <v>13.584961178477831</v>
      </c>
      <c r="G33" s="34">
        <v>4.6806559371111263</v>
      </c>
      <c r="H33" s="34">
        <v>8.4767030370265246</v>
      </c>
      <c r="I33" s="34">
        <v>7.8355873439817785</v>
      </c>
      <c r="J33" s="34">
        <v>9.1784467318303644</v>
      </c>
      <c r="K33" s="34">
        <v>5.5815529500944576</v>
      </c>
      <c r="L33" s="34">
        <v>10.885673878624932</v>
      </c>
      <c r="M33" s="34">
        <v>9.8554313350090315</v>
      </c>
      <c r="N33" s="34">
        <v>9.1636844516014566</v>
      </c>
      <c r="O33" s="46"/>
    </row>
    <row r="34" spans="2:15" ht="13.5" thickBot="1" x14ac:dyDescent="0.25">
      <c r="B34" s="26" t="s">
        <v>65</v>
      </c>
      <c r="C34" s="27" t="s">
        <v>65</v>
      </c>
      <c r="D34" s="34">
        <v>3.5020006164449704</v>
      </c>
      <c r="E34" s="34">
        <v>3.1994061610889726</v>
      </c>
      <c r="F34" s="34">
        <v>7.4253021472758469</v>
      </c>
      <c r="G34" s="34">
        <v>3.3773636224037666</v>
      </c>
      <c r="H34" s="34">
        <v>1.8519312747415493</v>
      </c>
      <c r="I34" s="34">
        <v>4.0851020198100718</v>
      </c>
      <c r="J34" s="34">
        <v>2.8030749234473484</v>
      </c>
      <c r="K34" s="34">
        <v>1.8916936859538152</v>
      </c>
      <c r="L34" s="34">
        <v>3.33838971617313</v>
      </c>
      <c r="M34" s="34">
        <v>3.1131988196415303</v>
      </c>
      <c r="N34" s="34">
        <v>3.370155632625377</v>
      </c>
      <c r="O34" s="46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0.29436702226206729</v>
      </c>
      <c r="F35" s="34">
        <v>0</v>
      </c>
      <c r="G35" s="34">
        <v>6.603571664329448</v>
      </c>
      <c r="H35" s="34">
        <v>1.8143648921906824E-2</v>
      </c>
      <c r="I35" s="34">
        <v>1.4582457996039986</v>
      </c>
      <c r="J35" s="34">
        <v>1.1345117286144428</v>
      </c>
      <c r="K35" s="34">
        <v>6.8112632452764679E-2</v>
      </c>
      <c r="L35" s="34">
        <v>0.19233798249563983</v>
      </c>
      <c r="M35" s="34">
        <v>0.13749308409448269</v>
      </c>
      <c r="N35" s="34">
        <v>0.39111338238865884</v>
      </c>
      <c r="O35" s="46"/>
    </row>
    <row r="36" spans="2:15" ht="12.75" customHeight="1" x14ac:dyDescent="0.2">
      <c r="B36" s="68" t="s">
        <v>92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6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6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5.7595776118214426</v>
      </c>
      <c r="L38" s="34">
        <v>0</v>
      </c>
      <c r="M38" s="34">
        <v>0</v>
      </c>
      <c r="N38" s="34">
        <v>0.99739401941349359</v>
      </c>
      <c r="O38" s="46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9.7546665017095593E-2</v>
      </c>
      <c r="J39" s="34">
        <v>0</v>
      </c>
      <c r="K39" s="34">
        <v>0</v>
      </c>
      <c r="L39" s="34">
        <v>0</v>
      </c>
      <c r="M39" s="34">
        <v>0</v>
      </c>
      <c r="N39" s="34">
        <v>7.2255422583916533E-3</v>
      </c>
      <c r="O39" s="46"/>
    </row>
    <row r="40" spans="2:15" x14ac:dyDescent="0.2">
      <c r="B40" s="69"/>
      <c r="C40" s="27" t="s">
        <v>26</v>
      </c>
      <c r="D40" s="34">
        <v>16.900320538867771</v>
      </c>
      <c r="E40" s="34">
        <v>20.015752620902973</v>
      </c>
      <c r="F40" s="34">
        <v>9.8972803596919299</v>
      </c>
      <c r="G40" s="34">
        <v>3.8220298911011668</v>
      </c>
      <c r="H40" s="34">
        <v>22.68154335772315</v>
      </c>
      <c r="I40" s="34">
        <v>15.837933028511317</v>
      </c>
      <c r="J40" s="34">
        <v>24.417506641177862</v>
      </c>
      <c r="K40" s="34">
        <v>8.6486115314187799</v>
      </c>
      <c r="L40" s="34">
        <v>14.354797978104317</v>
      </c>
      <c r="M40" s="34">
        <v>14.951469855420985</v>
      </c>
      <c r="N40" s="34">
        <v>14.932638816555411</v>
      </c>
      <c r="O40" s="46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6"/>
    </row>
    <row r="42" spans="2:15" x14ac:dyDescent="0.2">
      <c r="B42" s="69"/>
      <c r="C42" s="27" t="s">
        <v>28</v>
      </c>
      <c r="D42" s="34">
        <v>0.21655557999672176</v>
      </c>
      <c r="E42" s="34">
        <v>0.67462544106850386</v>
      </c>
      <c r="F42" s="34">
        <v>0</v>
      </c>
      <c r="G42" s="34">
        <v>0</v>
      </c>
      <c r="H42" s="34">
        <v>0</v>
      </c>
      <c r="I42" s="34">
        <v>1.366692991544283E-2</v>
      </c>
      <c r="J42" s="34">
        <v>0.32591558692090888</v>
      </c>
      <c r="K42" s="34">
        <v>0.1036069785612264</v>
      </c>
      <c r="L42" s="34">
        <v>2.1855726826036972</v>
      </c>
      <c r="M42" s="34">
        <v>5.2284962270426831E-2</v>
      </c>
      <c r="N42" s="34">
        <v>0.57025765556252406</v>
      </c>
      <c r="O42" s="46"/>
    </row>
    <row r="43" spans="2:15" x14ac:dyDescent="0.2">
      <c r="B43" s="69"/>
      <c r="C43" s="27" t="s">
        <v>29</v>
      </c>
      <c r="D43" s="34">
        <v>0.7384237069009093</v>
      </c>
      <c r="E43" s="34">
        <v>3.6303089269013316</v>
      </c>
      <c r="F43" s="34">
        <v>3.7417149528327753E-2</v>
      </c>
      <c r="G43" s="34">
        <v>15.093426423258883</v>
      </c>
      <c r="H43" s="34">
        <v>1.1516868854818503</v>
      </c>
      <c r="I43" s="34">
        <v>0.33734211949340098</v>
      </c>
      <c r="J43" s="34">
        <v>3.5459194873996616</v>
      </c>
      <c r="K43" s="34">
        <v>10.185558940947967</v>
      </c>
      <c r="L43" s="34">
        <v>1.5179032378901223</v>
      </c>
      <c r="M43" s="34">
        <v>2.8818049796744094</v>
      </c>
      <c r="N43" s="34">
        <v>3.6780068622647031</v>
      </c>
      <c r="O43" s="46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6"/>
    </row>
    <row r="45" spans="2:15" x14ac:dyDescent="0.2">
      <c r="B45" s="69"/>
      <c r="C45" s="27" t="s">
        <v>79</v>
      </c>
      <c r="D45" s="34">
        <v>0.5447381344147364</v>
      </c>
      <c r="E45" s="34">
        <v>0.23641424874098793</v>
      </c>
      <c r="F45" s="34">
        <v>2.5244417647516997</v>
      </c>
      <c r="G45" s="34">
        <v>0.46928333760133006</v>
      </c>
      <c r="H45" s="34">
        <v>0</v>
      </c>
      <c r="I45" s="34">
        <v>0.16539660575778059</v>
      </c>
      <c r="J45" s="34">
        <v>0.46594142040417297</v>
      </c>
      <c r="K45" s="34">
        <v>0.31411938528898548</v>
      </c>
      <c r="L45" s="34">
        <v>1.1374558609560337</v>
      </c>
      <c r="M45" s="34">
        <v>0.55855937717680393</v>
      </c>
      <c r="N45" s="34">
        <v>0.66882603979069799</v>
      </c>
      <c r="O45" s="46"/>
    </row>
    <row r="46" spans="2:15" x14ac:dyDescent="0.2">
      <c r="B46" s="69"/>
      <c r="C46" s="27" t="s">
        <v>31</v>
      </c>
      <c r="D46" s="34">
        <v>22.695298774598154</v>
      </c>
      <c r="E46" s="34">
        <v>25.770466740344254</v>
      </c>
      <c r="F46" s="34">
        <v>14.690929180189293</v>
      </c>
      <c r="G46" s="34">
        <v>27.000530247534769</v>
      </c>
      <c r="H46" s="34">
        <v>21.787766904123533</v>
      </c>
      <c r="I46" s="34">
        <v>24.614933934645951</v>
      </c>
      <c r="J46" s="34">
        <v>25.363083555631512</v>
      </c>
      <c r="K46" s="34">
        <v>33.563335949030048</v>
      </c>
      <c r="L46" s="34">
        <v>23.245767344152593</v>
      </c>
      <c r="M46" s="34">
        <v>23.251630984445026</v>
      </c>
      <c r="N46" s="34">
        <v>24.938632579187157</v>
      </c>
      <c r="O46" s="46"/>
    </row>
    <row r="47" spans="2:15" x14ac:dyDescent="0.2">
      <c r="B47" s="69"/>
      <c r="C47" s="27" t="s">
        <v>32</v>
      </c>
      <c r="D47" s="34">
        <v>0</v>
      </c>
      <c r="E47" s="34">
        <v>0.2207058125389274</v>
      </c>
      <c r="F47" s="34">
        <v>0</v>
      </c>
      <c r="G47" s="34">
        <v>0</v>
      </c>
      <c r="H47" s="34">
        <v>0</v>
      </c>
      <c r="I47" s="34">
        <v>0</v>
      </c>
      <c r="J47" s="34">
        <v>0.69831049068239781</v>
      </c>
      <c r="K47" s="34">
        <v>1.3607746879031963</v>
      </c>
      <c r="L47" s="34">
        <v>4.0409160332033414E-2</v>
      </c>
      <c r="M47" s="34">
        <v>7.6807746757205808E-2</v>
      </c>
      <c r="N47" s="34">
        <v>0.32159487034188322</v>
      </c>
      <c r="O47" s="46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1.316753231774493E-2</v>
      </c>
      <c r="M48" s="34">
        <v>0</v>
      </c>
      <c r="N48" s="34">
        <v>2.3314824951689889E-3</v>
      </c>
      <c r="O48" s="46"/>
    </row>
    <row r="49" spans="2:15" ht="15" thickBot="1" x14ac:dyDescent="0.25">
      <c r="B49" s="51" t="s">
        <v>93</v>
      </c>
      <c r="C49" s="27" t="s">
        <v>80</v>
      </c>
      <c r="D49" s="34">
        <v>5.4958724329575119</v>
      </c>
      <c r="E49" s="34">
        <v>1.3898898872329113</v>
      </c>
      <c r="F49" s="34">
        <v>4.8809149334116739</v>
      </c>
      <c r="G49" s="34">
        <v>4.1765691809445542</v>
      </c>
      <c r="H49" s="34">
        <v>6.5611751201050765</v>
      </c>
      <c r="I49" s="34">
        <v>3.7071853400320833</v>
      </c>
      <c r="J49" s="34">
        <v>4.5641385848143017</v>
      </c>
      <c r="K49" s="34">
        <v>4.2386442389472023</v>
      </c>
      <c r="L49" s="34">
        <v>2.6861314672578089</v>
      </c>
      <c r="M49" s="34">
        <v>7.3796893258945602</v>
      </c>
      <c r="N49" s="34">
        <v>4.0331062712441081</v>
      </c>
      <c r="O49" s="46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99.999999999999972</v>
      </c>
      <c r="O50" s="46"/>
    </row>
    <row r="52" spans="2:15" ht="127.5" customHeight="1" x14ac:dyDescent="0.2">
      <c r="B52" s="62" t="s">
        <v>91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M6:N6 C6:K7 D8:N38 D40:N50">
    <cfRule type="cellIs" dxfId="68" priority="10" stopIfTrue="1" operator="equal">
      <formula>0</formula>
    </cfRule>
  </conditionalFormatting>
  <conditionalFormatting sqref="L6">
    <cfRule type="cellIs" dxfId="67" priority="9" stopIfTrue="1" operator="equal">
      <formula>0</formula>
    </cfRule>
  </conditionalFormatting>
  <conditionalFormatting sqref="M7:N7">
    <cfRule type="cellIs" dxfId="66" priority="8" stopIfTrue="1" operator="equal">
      <formula>0</formula>
    </cfRule>
  </conditionalFormatting>
  <conditionalFormatting sqref="L7">
    <cfRule type="cellIs" dxfId="65" priority="7" stopIfTrue="1" operator="equal">
      <formula>0</formula>
    </cfRule>
  </conditionalFormatting>
  <conditionalFormatting sqref="C35">
    <cfRule type="cellIs" dxfId="64" priority="6" stopIfTrue="1" operator="equal">
      <formula>0</formula>
    </cfRule>
  </conditionalFormatting>
  <conditionalFormatting sqref="C19">
    <cfRule type="cellIs" dxfId="63" priority="5" stopIfTrue="1" operator="equal">
      <formula>0</formula>
    </cfRule>
  </conditionalFormatting>
  <conditionalFormatting sqref="D39:N39">
    <cfRule type="cellIs" dxfId="62" priority="4" stopIfTrue="1" operator="equal">
      <formula>0</formula>
    </cfRule>
  </conditionalFormatting>
  <conditionalFormatting sqref="C39">
    <cfRule type="cellIs" dxfId="61" priority="3" stopIfTrue="1" operator="equal">
      <formula>0</formula>
    </cfRule>
  </conditionalFormatting>
  <conditionalFormatting sqref="C48">
    <cfRule type="cellIs" dxfId="60" priority="2" stopIfTrue="1" operator="equal">
      <formula>0</formula>
    </cfRule>
  </conditionalFormatting>
  <conditionalFormatting sqref="C37">
    <cfRule type="cellIs" dxfId="59" priority="1" stopIfTrue="1" operator="equal">
      <formula>0</formula>
    </cfRule>
  </conditionalFormatting>
  <printOptions horizontalCentered="1" verticalCentered="1"/>
  <pageMargins left="0.51181102362204722" right="0.51181102362204722" top="0.27" bottom="0.22" header="0" footer="0"/>
  <pageSetup scale="7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1"/>
    <pageSetUpPr fitToPage="1"/>
  </sheetPr>
  <dimension ref="B2:O52"/>
  <sheetViews>
    <sheetView showGridLines="0" zoomScale="80" zoomScaleNormal="80" workbookViewId="0"/>
  </sheetViews>
  <sheetFormatPr baseColWidth="10" defaultColWidth="10" defaultRowHeight="12.75" x14ac:dyDescent="0.2"/>
  <cols>
    <col min="1" max="1" width="4.875" customWidth="1"/>
    <col min="2" max="2" width="15.5" customWidth="1"/>
    <col min="3" max="3" width="26.75" bestFit="1" customWidth="1"/>
    <col min="4" max="4" width="8" bestFit="1" customWidth="1"/>
    <col min="5" max="5" width="7.75" bestFit="1" customWidth="1"/>
    <col min="6" max="7" width="8" bestFit="1" customWidth="1"/>
    <col min="8" max="8" width="7.75" bestFit="1" customWidth="1"/>
    <col min="9" max="9" width="8" bestFit="1" customWidth="1"/>
    <col min="10" max="10" width="8.125" customWidth="1"/>
    <col min="11" max="11" width="8" bestFit="1" customWidth="1"/>
    <col min="12" max="12" width="7.875" bestFit="1" customWidth="1"/>
    <col min="13" max="13" width="8" bestFit="1" customWidth="1"/>
    <col min="14" max="14" width="10.625" customWidth="1"/>
    <col min="15" max="15" width="11.25" bestFit="1" customWidth="1"/>
    <col min="17" max="19" width="11.125" bestFit="1" customWidth="1"/>
  </cols>
  <sheetData>
    <row r="2" spans="2:15" ht="17.649999999999999" customHeight="1" x14ac:dyDescent="0.2"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9"/>
    </row>
    <row r="3" spans="2:15" x14ac:dyDescent="0.2">
      <c r="B3" s="42" t="s">
        <v>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2:15" ht="90" customHeight="1" x14ac:dyDescent="0.2">
      <c r="B5" s="78" t="s">
        <v>76</v>
      </c>
      <c r="C5" s="81"/>
      <c r="D5" s="14" t="s">
        <v>34</v>
      </c>
      <c r="E5" s="14" t="s">
        <v>85</v>
      </c>
      <c r="F5" s="15" t="s">
        <v>35</v>
      </c>
      <c r="G5" s="14" t="s">
        <v>36</v>
      </c>
      <c r="H5" s="14" t="s">
        <v>37</v>
      </c>
      <c r="I5" s="14" t="s">
        <v>43</v>
      </c>
      <c r="J5" s="14" t="s">
        <v>38</v>
      </c>
      <c r="K5" s="14" t="s">
        <v>45</v>
      </c>
      <c r="L5" s="14" t="s">
        <v>53</v>
      </c>
      <c r="M5" s="15" t="s">
        <v>47</v>
      </c>
      <c r="N5" s="6" t="s">
        <v>76</v>
      </c>
    </row>
    <row r="6" spans="2:15" ht="26.25" thickBot="1" x14ac:dyDescent="0.25">
      <c r="B6" s="1" t="s">
        <v>1</v>
      </c>
      <c r="C6" s="29" t="s">
        <v>1</v>
      </c>
      <c r="D6" s="34">
        <v>8.587174149911176</v>
      </c>
      <c r="E6" s="34">
        <v>6.0555551858764662</v>
      </c>
      <c r="F6" s="34">
        <v>8.9080700664323214</v>
      </c>
      <c r="G6" s="34">
        <v>13.325077299673247</v>
      </c>
      <c r="H6" s="34">
        <v>7.7517694898833849</v>
      </c>
      <c r="I6" s="34">
        <v>12.555957366492402</v>
      </c>
      <c r="J6" s="34">
        <v>7.279178174681646</v>
      </c>
      <c r="K6" s="34">
        <v>7.9227161645355926</v>
      </c>
      <c r="L6" s="34">
        <v>8.2273401524867804</v>
      </c>
      <c r="M6" s="34">
        <v>9.5597660154780932</v>
      </c>
      <c r="N6" s="34">
        <v>8.3059617822052267</v>
      </c>
      <c r="O6" s="44"/>
    </row>
    <row r="7" spans="2:15" ht="26.25" thickBot="1" x14ac:dyDescent="0.25">
      <c r="B7" s="1" t="s">
        <v>2</v>
      </c>
      <c r="C7" s="29" t="s">
        <v>2</v>
      </c>
      <c r="D7" s="34">
        <v>18.451934881387295</v>
      </c>
      <c r="E7" s="34">
        <v>16.479943176210451</v>
      </c>
      <c r="F7" s="34">
        <v>17.202617822825044</v>
      </c>
      <c r="G7" s="34">
        <v>7.9830266440298239</v>
      </c>
      <c r="H7" s="34">
        <v>19.112476671469732</v>
      </c>
      <c r="I7" s="34">
        <v>17.71531396116178</v>
      </c>
      <c r="J7" s="34">
        <v>14.215344502358263</v>
      </c>
      <c r="K7" s="34">
        <v>11.608433984100758</v>
      </c>
      <c r="L7" s="34">
        <v>16.757629896694954</v>
      </c>
      <c r="M7" s="34">
        <v>16.228513967795685</v>
      </c>
      <c r="N7" s="34">
        <v>15.872481683990236</v>
      </c>
      <c r="O7" s="44"/>
    </row>
    <row r="8" spans="2:15" ht="13.5" thickBot="1" x14ac:dyDescent="0.25">
      <c r="B8" s="2" t="s">
        <v>78</v>
      </c>
      <c r="C8" s="30" t="s">
        <v>55</v>
      </c>
      <c r="D8" s="34">
        <v>0</v>
      </c>
      <c r="E8" s="34">
        <v>1.6351747046188649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2.8982046324981643</v>
      </c>
      <c r="L8" s="34">
        <v>0</v>
      </c>
      <c r="M8" s="34">
        <v>1.733796037535644</v>
      </c>
      <c r="N8" s="34">
        <v>1.01151135139842</v>
      </c>
      <c r="O8" s="44"/>
    </row>
    <row r="9" spans="2:15" x14ac:dyDescent="0.2">
      <c r="B9" s="63" t="s">
        <v>3</v>
      </c>
      <c r="C9" s="27" t="s">
        <v>67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44"/>
    </row>
    <row r="10" spans="2:15" x14ac:dyDescent="0.2">
      <c r="B10" s="64"/>
      <c r="C10" s="27" t="s">
        <v>4</v>
      </c>
      <c r="D10" s="34">
        <v>0.674178287709431</v>
      </c>
      <c r="E10" s="34">
        <v>0.81989343595768616</v>
      </c>
      <c r="F10" s="34">
        <v>1.8078049983479321</v>
      </c>
      <c r="G10" s="34">
        <v>0</v>
      </c>
      <c r="H10" s="34">
        <v>0.2622740481208154</v>
      </c>
      <c r="I10" s="34">
        <v>0.41144406621310103</v>
      </c>
      <c r="J10" s="34">
        <v>0.57970064045586056</v>
      </c>
      <c r="K10" s="34">
        <v>0.26859681063511265</v>
      </c>
      <c r="L10" s="34">
        <v>0.59737065219375429</v>
      </c>
      <c r="M10" s="34">
        <v>0.90402754039436684</v>
      </c>
      <c r="N10" s="34">
        <v>0.7563531356793961</v>
      </c>
      <c r="O10" s="44"/>
    </row>
    <row r="11" spans="2:15" x14ac:dyDescent="0.2">
      <c r="B11" s="64"/>
      <c r="C11" s="27" t="s">
        <v>5</v>
      </c>
      <c r="D11" s="34">
        <v>0</v>
      </c>
      <c r="E11" s="34">
        <v>0.13692132720200773</v>
      </c>
      <c r="F11" s="34">
        <v>4.5697744165168593E-2</v>
      </c>
      <c r="G11" s="34">
        <v>0</v>
      </c>
      <c r="H11" s="34">
        <v>0</v>
      </c>
      <c r="I11" s="34">
        <v>0.13957718817947773</v>
      </c>
      <c r="J11" s="34">
        <v>0.18580636582483062</v>
      </c>
      <c r="K11" s="34">
        <v>8.9145653095312388E-2</v>
      </c>
      <c r="L11" s="34">
        <v>0.44408894482588379</v>
      </c>
      <c r="M11" s="34">
        <v>0.11827268570820347</v>
      </c>
      <c r="N11" s="34">
        <v>0.15109932211054372</v>
      </c>
      <c r="O11" s="44"/>
    </row>
    <row r="12" spans="2:15" x14ac:dyDescent="0.2">
      <c r="B12" s="64"/>
      <c r="C12" s="27" t="s">
        <v>6</v>
      </c>
      <c r="D12" s="34">
        <v>1.9117223477030987</v>
      </c>
      <c r="E12" s="34">
        <v>3.4293623490123597</v>
      </c>
      <c r="F12" s="34">
        <v>0.54533985777056071</v>
      </c>
      <c r="G12" s="34">
        <v>0</v>
      </c>
      <c r="H12" s="34">
        <v>0</v>
      </c>
      <c r="I12" s="34">
        <v>2.5021842208531937</v>
      </c>
      <c r="J12" s="34">
        <v>0.2020219077588282</v>
      </c>
      <c r="K12" s="34">
        <v>1.5978893483768863</v>
      </c>
      <c r="L12" s="34">
        <v>3.2923111448646347</v>
      </c>
      <c r="M12" s="34">
        <v>1.4874153799019139</v>
      </c>
      <c r="N12" s="34">
        <v>2.0919138529497419</v>
      </c>
      <c r="O12" s="44"/>
    </row>
    <row r="13" spans="2:15" x14ac:dyDescent="0.2">
      <c r="B13" s="64"/>
      <c r="C13" s="27" t="s">
        <v>7</v>
      </c>
      <c r="D13" s="34">
        <v>0.67048456278119006</v>
      </c>
      <c r="E13" s="34">
        <v>1.7993091049720817</v>
      </c>
      <c r="F13" s="34">
        <v>1.7695838524122594</v>
      </c>
      <c r="G13" s="34">
        <v>0</v>
      </c>
      <c r="H13" s="34">
        <v>0.2025706720784364</v>
      </c>
      <c r="I13" s="34">
        <v>1.1266867886296879</v>
      </c>
      <c r="J13" s="34">
        <v>1.9091669233516979</v>
      </c>
      <c r="K13" s="34">
        <v>1.1560980053809675</v>
      </c>
      <c r="L13" s="34">
        <v>1.5823911805011799</v>
      </c>
      <c r="M13" s="34">
        <v>1.3267256724741352</v>
      </c>
      <c r="N13" s="34">
        <v>1.3933841202255042</v>
      </c>
      <c r="O13" s="44"/>
    </row>
    <row r="14" spans="2:15" x14ac:dyDescent="0.2">
      <c r="B14" s="64"/>
      <c r="C14" s="27" t="s">
        <v>8</v>
      </c>
      <c r="D14" s="34">
        <v>0.88103727238166929</v>
      </c>
      <c r="E14" s="34">
        <v>0.84708109157196287</v>
      </c>
      <c r="F14" s="34">
        <v>0.47232265328144629</v>
      </c>
      <c r="G14" s="34">
        <v>0</v>
      </c>
      <c r="H14" s="34">
        <v>0.2607219199941907</v>
      </c>
      <c r="I14" s="34">
        <v>0.71975365073338193</v>
      </c>
      <c r="J14" s="34">
        <v>0.32621539567494118</v>
      </c>
      <c r="K14" s="34">
        <v>0.48069761804298239</v>
      </c>
      <c r="L14" s="34">
        <v>0.27242449221609288</v>
      </c>
      <c r="M14" s="34">
        <v>0.46219032330617482</v>
      </c>
      <c r="N14" s="34">
        <v>0.54610753503937159</v>
      </c>
      <c r="O14" s="44"/>
    </row>
    <row r="15" spans="2:15" x14ac:dyDescent="0.2">
      <c r="B15" s="64"/>
      <c r="C15" s="27" t="s">
        <v>9</v>
      </c>
      <c r="D15" s="34">
        <v>0</v>
      </c>
      <c r="E15" s="34">
        <v>5.2902696356305685E-2</v>
      </c>
      <c r="F15" s="34">
        <v>0.30255773098442867</v>
      </c>
      <c r="G15" s="34">
        <v>0</v>
      </c>
      <c r="H15" s="34">
        <v>0</v>
      </c>
      <c r="I15" s="34">
        <v>0</v>
      </c>
      <c r="J15" s="34">
        <v>0</v>
      </c>
      <c r="K15" s="34">
        <v>7.7039964068114253E-2</v>
      </c>
      <c r="L15" s="34">
        <v>0.15630943105049394</v>
      </c>
      <c r="M15" s="34">
        <v>0.3119732284276045</v>
      </c>
      <c r="N15" s="34">
        <v>0.12240827228693012</v>
      </c>
      <c r="O15" s="44"/>
    </row>
    <row r="16" spans="2:15" x14ac:dyDescent="0.2">
      <c r="B16" s="64"/>
      <c r="C16" s="27" t="s">
        <v>10</v>
      </c>
      <c r="D16" s="34">
        <v>0</v>
      </c>
      <c r="E16" s="34">
        <v>3.7113272384238756E-3</v>
      </c>
      <c r="F16" s="34">
        <v>4.2803558493720174E-2</v>
      </c>
      <c r="G16" s="34">
        <v>0</v>
      </c>
      <c r="H16" s="34">
        <v>0</v>
      </c>
      <c r="I16" s="34">
        <v>5.210989182045149E-2</v>
      </c>
      <c r="J16" s="34">
        <v>0</v>
      </c>
      <c r="K16" s="34">
        <v>0</v>
      </c>
      <c r="L16" s="34">
        <v>9.4011143812052812E-3</v>
      </c>
      <c r="M16" s="34">
        <v>1.6787675826353491E-2</v>
      </c>
      <c r="N16" s="34">
        <v>1.3515438222030758E-2</v>
      </c>
      <c r="O16" s="44"/>
    </row>
    <row r="17" spans="2:15" x14ac:dyDescent="0.2">
      <c r="B17" s="64"/>
      <c r="C17" s="27" t="s">
        <v>11</v>
      </c>
      <c r="D17" s="34">
        <v>2.0846218559539711</v>
      </c>
      <c r="E17" s="34">
        <v>0.14756621212758045</v>
      </c>
      <c r="F17" s="34">
        <v>1.3628425293175679</v>
      </c>
      <c r="G17" s="34">
        <v>0</v>
      </c>
      <c r="H17" s="34">
        <v>0.25433606433792522</v>
      </c>
      <c r="I17" s="34">
        <v>1.9415952650361806E-2</v>
      </c>
      <c r="J17" s="34">
        <v>0.21126665572485109</v>
      </c>
      <c r="K17" s="34">
        <v>9.2997756267653151E-2</v>
      </c>
      <c r="L17" s="34">
        <v>0.11493940928122159</v>
      </c>
      <c r="M17" s="34">
        <v>0.17596638198674172</v>
      </c>
      <c r="N17" s="34">
        <v>0.44247961651712386</v>
      </c>
      <c r="O17" s="44"/>
    </row>
    <row r="18" spans="2:15" x14ac:dyDescent="0.2">
      <c r="B18" s="64"/>
      <c r="C18" s="27" t="s">
        <v>12</v>
      </c>
      <c r="D18" s="34">
        <v>8.3143819861592333E-2</v>
      </c>
      <c r="E18" s="34">
        <v>5.0525546548182823E-2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1.6648436530032326E-2</v>
      </c>
      <c r="O18" s="44"/>
    </row>
    <row r="19" spans="2:15" x14ac:dyDescent="0.2">
      <c r="B19" s="64"/>
      <c r="C19" s="29" t="s">
        <v>87</v>
      </c>
      <c r="D19" s="34">
        <v>2.3353978948664698</v>
      </c>
      <c r="E19" s="34">
        <v>0.5365268737061194</v>
      </c>
      <c r="F19" s="34">
        <v>2.4297486382981313</v>
      </c>
      <c r="G19" s="34">
        <v>9.3128708293100306</v>
      </c>
      <c r="H19" s="34">
        <v>2.7117898034785939</v>
      </c>
      <c r="I19" s="34">
        <v>3.2491547529504521</v>
      </c>
      <c r="J19" s="34">
        <v>6.8338133033233092E-2</v>
      </c>
      <c r="K19" s="34">
        <v>0.49189815693527977</v>
      </c>
      <c r="L19" s="34">
        <v>0.80424613056915106</v>
      </c>
      <c r="M19" s="34">
        <v>0.89968506130621151</v>
      </c>
      <c r="N19" s="34">
        <v>1.3979459494302651</v>
      </c>
      <c r="O19" s="44"/>
    </row>
    <row r="20" spans="2:15" x14ac:dyDescent="0.2">
      <c r="B20" s="64"/>
      <c r="C20" s="27" t="s">
        <v>13</v>
      </c>
      <c r="D20" s="34">
        <v>0.43599815850854123</v>
      </c>
      <c r="E20" s="34">
        <v>0.1628043757779031</v>
      </c>
      <c r="F20" s="34">
        <v>0.13122009669621115</v>
      </c>
      <c r="G20" s="34">
        <v>0</v>
      </c>
      <c r="H20" s="34">
        <v>0</v>
      </c>
      <c r="I20" s="34">
        <v>0</v>
      </c>
      <c r="J20" s="34">
        <v>1.3729109214905293E-2</v>
      </c>
      <c r="K20" s="34">
        <v>9.3857752287982328E-3</v>
      </c>
      <c r="L20" s="34">
        <v>0.12178710294277277</v>
      </c>
      <c r="M20" s="34">
        <v>5.6068147378822757E-2</v>
      </c>
      <c r="N20" s="34">
        <v>0.11245739589112026</v>
      </c>
      <c r="O20" s="44"/>
    </row>
    <row r="21" spans="2:15" x14ac:dyDescent="0.2">
      <c r="B21" s="64"/>
      <c r="C21" s="27" t="s">
        <v>14</v>
      </c>
      <c r="D21" s="34">
        <v>0.86267977271856777</v>
      </c>
      <c r="E21" s="34">
        <v>0.61483253528346737</v>
      </c>
      <c r="F21" s="34">
        <v>0.1612089683441813</v>
      </c>
      <c r="G21" s="34">
        <v>0.49151112194613361</v>
      </c>
      <c r="H21" s="34">
        <v>1.0325331034419647</v>
      </c>
      <c r="I21" s="34">
        <v>0.1164995688969658</v>
      </c>
      <c r="J21" s="34">
        <v>0.34866306998735097</v>
      </c>
      <c r="K21" s="34">
        <v>0</v>
      </c>
      <c r="L21" s="34">
        <v>0.51091002608066238</v>
      </c>
      <c r="M21" s="34">
        <v>0.54391024881388728</v>
      </c>
      <c r="N21" s="34">
        <v>0.40757976148648123</v>
      </c>
      <c r="O21" s="44"/>
    </row>
    <row r="22" spans="2:15" x14ac:dyDescent="0.2">
      <c r="B22" s="64"/>
      <c r="C22" s="27" t="s">
        <v>15</v>
      </c>
      <c r="D22" s="34">
        <v>0.48840093949320235</v>
      </c>
      <c r="E22" s="34">
        <v>0.13925650963948147</v>
      </c>
      <c r="F22" s="34">
        <v>0.88195210509947763</v>
      </c>
      <c r="G22" s="34">
        <v>0.37026099735801077</v>
      </c>
      <c r="H22" s="34">
        <v>0</v>
      </c>
      <c r="I22" s="34">
        <v>0</v>
      </c>
      <c r="J22" s="34">
        <v>0.17603580713175898</v>
      </c>
      <c r="K22" s="34">
        <v>6.437540975315359E-2</v>
      </c>
      <c r="L22" s="34">
        <v>1.0685636031697459</v>
      </c>
      <c r="M22" s="34">
        <v>0.43175032574208971</v>
      </c>
      <c r="N22" s="34">
        <v>0.43332181509618972</v>
      </c>
      <c r="O22" s="44"/>
    </row>
    <row r="23" spans="2:15" x14ac:dyDescent="0.2">
      <c r="B23" s="64"/>
      <c r="C23" s="27" t="s">
        <v>64</v>
      </c>
      <c r="D23" s="34">
        <v>0</v>
      </c>
      <c r="E23" s="34">
        <v>1.2563909878528725E-2</v>
      </c>
      <c r="F23" s="34">
        <v>8.4561032055303548E-2</v>
      </c>
      <c r="G23" s="34">
        <v>0</v>
      </c>
      <c r="H23" s="34">
        <v>0</v>
      </c>
      <c r="I23" s="34">
        <v>0.18988959150755455</v>
      </c>
      <c r="J23" s="34">
        <v>0</v>
      </c>
      <c r="K23" s="34">
        <v>0</v>
      </c>
      <c r="L23" s="34">
        <v>0</v>
      </c>
      <c r="M23" s="34">
        <v>0</v>
      </c>
      <c r="N23" s="34">
        <v>2.7564170934818093E-2</v>
      </c>
      <c r="O23" s="44"/>
    </row>
    <row r="24" spans="2:15" x14ac:dyDescent="0.2">
      <c r="B24" s="64"/>
      <c r="C24" s="27" t="s">
        <v>16</v>
      </c>
      <c r="D24" s="34">
        <v>3.1144846425090273</v>
      </c>
      <c r="E24" s="34">
        <v>1.4423034208023475</v>
      </c>
      <c r="F24" s="34">
        <v>6.1527576819699492</v>
      </c>
      <c r="G24" s="34">
        <v>4.3947494466040213</v>
      </c>
      <c r="H24" s="34">
        <v>3.6024117110077034</v>
      </c>
      <c r="I24" s="34">
        <v>3.3035382491321688</v>
      </c>
      <c r="J24" s="34">
        <v>1.5725141252341264</v>
      </c>
      <c r="K24" s="34">
        <v>0.36572231211906592</v>
      </c>
      <c r="L24" s="34">
        <v>2.5335271735804734</v>
      </c>
      <c r="M24" s="34">
        <v>1.6103897419519051</v>
      </c>
      <c r="N24" s="34">
        <v>2.4923811845295059</v>
      </c>
      <c r="O24" s="44"/>
    </row>
    <row r="25" spans="2:15" x14ac:dyDescent="0.2">
      <c r="B25" s="64"/>
      <c r="C25" s="27" t="s">
        <v>46</v>
      </c>
      <c r="D25" s="34">
        <v>0.11059741777799358</v>
      </c>
      <c r="E25" s="34">
        <v>1.8653734836682676E-2</v>
      </c>
      <c r="F25" s="34">
        <v>0.36171798149319107</v>
      </c>
      <c r="G25" s="34">
        <v>0.16494686383618093</v>
      </c>
      <c r="H25" s="34">
        <v>0.16549113574598109</v>
      </c>
      <c r="I25" s="34">
        <v>0</v>
      </c>
      <c r="J25" s="34">
        <v>6.6843296797967772E-2</v>
      </c>
      <c r="K25" s="34">
        <v>0</v>
      </c>
      <c r="L25" s="34">
        <v>5.2356914238804959E-2</v>
      </c>
      <c r="M25" s="34">
        <v>2.0051455091162292E-2</v>
      </c>
      <c r="N25" s="34">
        <v>8.34928658753398E-2</v>
      </c>
      <c r="O25" s="44"/>
    </row>
    <row r="26" spans="2:15" x14ac:dyDescent="0.2">
      <c r="B26" s="64"/>
      <c r="C26" s="27" t="s">
        <v>17</v>
      </c>
      <c r="D26" s="34">
        <v>5.8259936813146458E-2</v>
      </c>
      <c r="E26" s="34">
        <v>0.25907550145661545</v>
      </c>
      <c r="F26" s="34">
        <v>0.87881527614874155</v>
      </c>
      <c r="G26" s="34">
        <v>0</v>
      </c>
      <c r="H26" s="34">
        <v>0.1744241556893957</v>
      </c>
      <c r="I26" s="34">
        <v>0.25461849931175329</v>
      </c>
      <c r="J26" s="34">
        <v>4.3644150806837839E-2</v>
      </c>
      <c r="K26" s="34">
        <v>0.52486994030858769</v>
      </c>
      <c r="L26" s="34">
        <v>0.58514215863203667</v>
      </c>
      <c r="M26" s="34">
        <v>0.64052083624144474</v>
      </c>
      <c r="N26" s="34">
        <v>0.45805211729375173</v>
      </c>
      <c r="O26" s="44"/>
    </row>
    <row r="27" spans="2:15" x14ac:dyDescent="0.2">
      <c r="B27" s="64"/>
      <c r="C27" s="27" t="s">
        <v>18</v>
      </c>
      <c r="D27" s="34">
        <v>0</v>
      </c>
      <c r="E27" s="34">
        <v>0.10703462525790122</v>
      </c>
      <c r="F27" s="34">
        <v>0</v>
      </c>
      <c r="G27" s="34">
        <v>0</v>
      </c>
      <c r="H27" s="34">
        <v>0</v>
      </c>
      <c r="I27" s="34">
        <v>0.39217604299830977</v>
      </c>
      <c r="J27" s="34">
        <v>0.59914962864090904</v>
      </c>
      <c r="K27" s="34">
        <v>0.20033731321400447</v>
      </c>
      <c r="L27" s="34">
        <v>0.17796388545123321</v>
      </c>
      <c r="M27" s="34">
        <v>0.23181754840463017</v>
      </c>
      <c r="N27" s="34">
        <v>0.14788653454127071</v>
      </c>
      <c r="O27" s="44"/>
    </row>
    <row r="28" spans="2:15" x14ac:dyDescent="0.2">
      <c r="B28" s="64"/>
      <c r="C28" s="27" t="s">
        <v>19</v>
      </c>
      <c r="D28" s="34">
        <v>0</v>
      </c>
      <c r="E28" s="34">
        <v>7.2105490889885779E-3</v>
      </c>
      <c r="F28" s="34">
        <v>0.16218422996163859</v>
      </c>
      <c r="G28" s="34">
        <v>0</v>
      </c>
      <c r="H28" s="34">
        <v>0</v>
      </c>
      <c r="I28" s="34">
        <v>1.8221473867963148E-2</v>
      </c>
      <c r="J28" s="34">
        <v>0.14256321912194761</v>
      </c>
      <c r="K28" s="34">
        <v>0</v>
      </c>
      <c r="L28" s="34">
        <v>0.23790056743222449</v>
      </c>
      <c r="M28" s="34">
        <v>3.8971954550061547E-3</v>
      </c>
      <c r="N28" s="34">
        <v>6.9837836803529021E-2</v>
      </c>
      <c r="O28" s="44"/>
    </row>
    <row r="29" spans="2:15" x14ac:dyDescent="0.2">
      <c r="B29" s="64"/>
      <c r="C29" s="27" t="s">
        <v>83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44"/>
    </row>
    <row r="30" spans="2:15" x14ac:dyDescent="0.2">
      <c r="B30" s="64"/>
      <c r="C30" s="27" t="s">
        <v>20</v>
      </c>
      <c r="D30" s="34">
        <v>0.24382246805501157</v>
      </c>
      <c r="E30" s="34">
        <v>0.42576853162884526</v>
      </c>
      <c r="F30" s="34">
        <v>1.5745936212177829</v>
      </c>
      <c r="G30" s="34">
        <v>0.39020101785861167</v>
      </c>
      <c r="H30" s="34">
        <v>1.085676017120454</v>
      </c>
      <c r="I30" s="34">
        <v>4.6473567019719803E-2</v>
      </c>
      <c r="J30" s="34">
        <v>0.25037765429478309</v>
      </c>
      <c r="K30" s="34">
        <v>0.41345148264808784</v>
      </c>
      <c r="L30" s="34">
        <v>1.7831063571101133</v>
      </c>
      <c r="M30" s="34">
        <v>1.1878163028261286</v>
      </c>
      <c r="N30" s="34">
        <v>0.86632235548466863</v>
      </c>
      <c r="O30" s="44"/>
    </row>
    <row r="31" spans="2:15" x14ac:dyDescent="0.2">
      <c r="B31" s="64"/>
      <c r="C31" s="27" t="s">
        <v>21</v>
      </c>
      <c r="D31" s="34">
        <v>0.16919070462905794</v>
      </c>
      <c r="E31" s="34">
        <v>7.7118586306171411E-2</v>
      </c>
      <c r="F31" s="34">
        <v>0.75802551290931419</v>
      </c>
      <c r="G31" s="34">
        <v>0</v>
      </c>
      <c r="H31" s="34">
        <v>0.48494861934707056</v>
      </c>
      <c r="I31" s="34">
        <v>0.14928153744637923</v>
      </c>
      <c r="J31" s="34">
        <v>0.2621322739377322</v>
      </c>
      <c r="K31" s="34">
        <v>3.4142372964727274E-2</v>
      </c>
      <c r="L31" s="34">
        <v>0.27217035843589149</v>
      </c>
      <c r="M31" s="34">
        <v>2.2272095021655461E-2</v>
      </c>
      <c r="N31" s="34">
        <v>0.2219997926208078</v>
      </c>
      <c r="O31" s="44"/>
    </row>
    <row r="32" spans="2:15" ht="13.5" thickBot="1" x14ac:dyDescent="0.25">
      <c r="B32" s="64"/>
      <c r="C32" s="27" t="s">
        <v>22</v>
      </c>
      <c r="D32" s="34">
        <v>0.24301157223883046</v>
      </c>
      <c r="E32" s="34">
        <v>9.2143377608721419E-2</v>
      </c>
      <c r="F32" s="34">
        <v>0.59410424006996465</v>
      </c>
      <c r="G32" s="34">
        <v>4.62446434876677E-2</v>
      </c>
      <c r="H32" s="34">
        <v>0</v>
      </c>
      <c r="I32" s="34">
        <v>0.15885712065899685</v>
      </c>
      <c r="J32" s="34">
        <v>0.24876920238482556</v>
      </c>
      <c r="K32" s="34">
        <v>9.0153741419254349E-2</v>
      </c>
      <c r="L32" s="34">
        <v>0.21546764645101751</v>
      </c>
      <c r="M32" s="34">
        <v>0.17562392407459193</v>
      </c>
      <c r="N32" s="34">
        <v>0.20656484828768085</v>
      </c>
      <c r="O32" s="44"/>
    </row>
    <row r="33" spans="2:15" ht="13.5" thickBot="1" x14ac:dyDescent="0.25">
      <c r="B33" s="28" t="s">
        <v>44</v>
      </c>
      <c r="C33" s="27" t="s">
        <v>44</v>
      </c>
      <c r="D33" s="34">
        <v>8.0848770093577276</v>
      </c>
      <c r="E33" s="34">
        <v>9.9571533860387031</v>
      </c>
      <c r="F33" s="34">
        <v>12.221429972064682</v>
      </c>
      <c r="G33" s="34">
        <v>2.607077501219786</v>
      </c>
      <c r="H33" s="34">
        <v>8.1295089960974192</v>
      </c>
      <c r="I33" s="34">
        <v>7.014182395728322</v>
      </c>
      <c r="J33" s="34">
        <v>7.1554766242086458</v>
      </c>
      <c r="K33" s="34">
        <v>4.8104975086504336</v>
      </c>
      <c r="L33" s="34">
        <v>10.460618555021084</v>
      </c>
      <c r="M33" s="34">
        <v>9.1082934971170868</v>
      </c>
      <c r="N33" s="34">
        <v>8.8013155819302433</v>
      </c>
      <c r="O33" s="44"/>
    </row>
    <row r="34" spans="2:15" ht="13.5" thickBot="1" x14ac:dyDescent="0.25">
      <c r="B34" s="26" t="s">
        <v>65</v>
      </c>
      <c r="C34" s="27" t="s">
        <v>65</v>
      </c>
      <c r="D34" s="34">
        <v>3.1141143124781037</v>
      </c>
      <c r="E34" s="34">
        <v>2.7220666045605597</v>
      </c>
      <c r="F34" s="34">
        <v>7.4375176314701141</v>
      </c>
      <c r="G34" s="34">
        <v>3.457587136863348</v>
      </c>
      <c r="H34" s="34">
        <v>1.1899592982573832</v>
      </c>
      <c r="I34" s="34">
        <v>4.0082641172019864</v>
      </c>
      <c r="J34" s="34">
        <v>2.8829258166654124</v>
      </c>
      <c r="K34" s="34">
        <v>2.2457556558970801</v>
      </c>
      <c r="L34" s="34">
        <v>3.3711389436569315</v>
      </c>
      <c r="M34" s="34">
        <v>3.0960765264054544</v>
      </c>
      <c r="N34" s="34">
        <v>3.5328131680933246</v>
      </c>
      <c r="O34" s="44"/>
    </row>
    <row r="35" spans="2:15" ht="26.25" thickBot="1" x14ac:dyDescent="0.25">
      <c r="B35" s="31" t="s">
        <v>23</v>
      </c>
      <c r="C35" s="29" t="s">
        <v>23</v>
      </c>
      <c r="D35" s="34">
        <v>0</v>
      </c>
      <c r="E35" s="34">
        <v>0.28839664437708951</v>
      </c>
      <c r="F35" s="34">
        <v>0</v>
      </c>
      <c r="G35" s="34">
        <v>6.6223594488744038</v>
      </c>
      <c r="H35" s="34">
        <v>1.8813550076594989E-2</v>
      </c>
      <c r="I35" s="34">
        <v>1.4026916223470529</v>
      </c>
      <c r="J35" s="34">
        <v>1.2369670130770969</v>
      </c>
      <c r="K35" s="34">
        <v>3.8184656695116989E-2</v>
      </c>
      <c r="L35" s="34">
        <v>8.7040101211175752E-2</v>
      </c>
      <c r="M35" s="34">
        <v>9.4297454440723863E-2</v>
      </c>
      <c r="N35" s="34">
        <v>0.31996609900435785</v>
      </c>
      <c r="O35" s="44"/>
    </row>
    <row r="36" spans="2:15" ht="12.75" customHeight="1" x14ac:dyDescent="0.2">
      <c r="B36" s="68" t="s">
        <v>92</v>
      </c>
      <c r="C36" s="27" t="s">
        <v>24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44"/>
    </row>
    <row r="37" spans="2:15" x14ac:dyDescent="0.2">
      <c r="B37" s="69"/>
      <c r="C37" s="29" t="s">
        <v>25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44"/>
    </row>
    <row r="38" spans="2:15" x14ac:dyDescent="0.2">
      <c r="B38" s="69"/>
      <c r="C38" s="27" t="s">
        <v>81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5.98650236105712</v>
      </c>
      <c r="L38" s="34">
        <v>0</v>
      </c>
      <c r="M38" s="34">
        <v>0</v>
      </c>
      <c r="N38" s="34">
        <v>1.0632973009912301</v>
      </c>
      <c r="O38" s="44"/>
    </row>
    <row r="39" spans="2:15" x14ac:dyDescent="0.2">
      <c r="B39" s="69"/>
      <c r="C39" s="29" t="s">
        <v>82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0.24043655347229898</v>
      </c>
      <c r="J39" s="34">
        <v>0</v>
      </c>
      <c r="K39" s="34">
        <v>0</v>
      </c>
      <c r="L39" s="34">
        <v>0</v>
      </c>
      <c r="M39" s="34">
        <v>0</v>
      </c>
      <c r="N39" s="34">
        <v>1.6398494420809203E-2</v>
      </c>
      <c r="O39" s="44"/>
    </row>
    <row r="40" spans="2:15" x14ac:dyDescent="0.2">
      <c r="B40" s="69"/>
      <c r="C40" s="27" t="s">
        <v>26</v>
      </c>
      <c r="D40" s="34">
        <v>16.809505757417874</v>
      </c>
      <c r="E40" s="34">
        <v>19.652179097202744</v>
      </c>
      <c r="F40" s="34">
        <v>10.727200135330623</v>
      </c>
      <c r="G40" s="34">
        <v>6.3579291057491094</v>
      </c>
      <c r="H40" s="34">
        <v>25.02864804058914</v>
      </c>
      <c r="I40" s="34">
        <v>16.709191853856215</v>
      </c>
      <c r="J40" s="34">
        <v>24.878226693845146</v>
      </c>
      <c r="K40" s="34">
        <v>8.6162564334090135</v>
      </c>
      <c r="L40" s="34">
        <v>13.664236850927827</v>
      </c>
      <c r="M40" s="34">
        <v>15.998567299336141</v>
      </c>
      <c r="N40" s="34">
        <v>14.721253247815222</v>
      </c>
      <c r="O40" s="44"/>
    </row>
    <row r="41" spans="2:15" x14ac:dyDescent="0.2">
      <c r="B41" s="69"/>
      <c r="C41" s="27" t="s">
        <v>27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4"/>
    </row>
    <row r="42" spans="2:15" x14ac:dyDescent="0.2">
      <c r="B42" s="69"/>
      <c r="C42" s="27" t="s">
        <v>28</v>
      </c>
      <c r="D42" s="34">
        <v>0.14939063237962694</v>
      </c>
      <c r="E42" s="34">
        <v>0.53406123542214134</v>
      </c>
      <c r="F42" s="34">
        <v>0</v>
      </c>
      <c r="G42" s="34">
        <v>0</v>
      </c>
      <c r="H42" s="34">
        <v>0</v>
      </c>
      <c r="I42" s="34">
        <v>8.919833088337728E-3</v>
      </c>
      <c r="J42" s="34">
        <v>0.17271121795886954</v>
      </c>
      <c r="K42" s="34">
        <v>6.1014999177836163E-2</v>
      </c>
      <c r="L42" s="34">
        <v>2.1070399064155021</v>
      </c>
      <c r="M42" s="34">
        <v>3.4427652731145536E-2</v>
      </c>
      <c r="N42" s="34">
        <v>0.50301451081863924</v>
      </c>
      <c r="O42" s="44"/>
    </row>
    <row r="43" spans="2:15" x14ac:dyDescent="0.2">
      <c r="B43" s="69"/>
      <c r="C43" s="27" t="s">
        <v>29</v>
      </c>
      <c r="D43" s="34">
        <v>0.87048473302526919</v>
      </c>
      <c r="E43" s="34">
        <v>3.151392292863648</v>
      </c>
      <c r="F43" s="34">
        <v>3.7132631600201041E-2</v>
      </c>
      <c r="G43" s="34">
        <v>14.856545233335472</v>
      </c>
      <c r="H43" s="34">
        <v>2.9923333162798169</v>
      </c>
      <c r="I43" s="34">
        <v>0.43114455499904181</v>
      </c>
      <c r="J43" s="34">
        <v>3.7839100983087022</v>
      </c>
      <c r="K43" s="34">
        <v>11.788922064326083</v>
      </c>
      <c r="L43" s="34">
        <v>2.7925777946253976</v>
      </c>
      <c r="M43" s="34">
        <v>3.5674823529233732</v>
      </c>
      <c r="N43" s="34">
        <v>4.0665744589181649</v>
      </c>
      <c r="O43" s="44"/>
    </row>
    <row r="44" spans="2:15" x14ac:dyDescent="0.2">
      <c r="B44" s="69"/>
      <c r="C44" s="27" t="s">
        <v>30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4"/>
    </row>
    <row r="45" spans="2:15" x14ac:dyDescent="0.2">
      <c r="B45" s="69"/>
      <c r="C45" s="27" t="s">
        <v>79</v>
      </c>
      <c r="D45" s="34">
        <v>0.30516121244174554</v>
      </c>
      <c r="E45" s="34">
        <v>0.30307162467846233</v>
      </c>
      <c r="F45" s="34">
        <v>2.4088473374241399</v>
      </c>
      <c r="G45" s="34">
        <v>0</v>
      </c>
      <c r="H45" s="34">
        <v>0</v>
      </c>
      <c r="I45" s="34">
        <v>0.27438192301528935</v>
      </c>
      <c r="J45" s="34">
        <v>0.38004618573529692</v>
      </c>
      <c r="K45" s="34">
        <v>0.26875972941814175</v>
      </c>
      <c r="L45" s="34">
        <v>0.66905249687281509</v>
      </c>
      <c r="M45" s="34">
        <v>0.3834464091289817</v>
      </c>
      <c r="N45" s="34">
        <v>0.6505071106430681</v>
      </c>
      <c r="O45" s="44"/>
    </row>
    <row r="46" spans="2:15" x14ac:dyDescent="0.2">
      <c r="B46" s="69"/>
      <c r="C46" s="27" t="s">
        <v>31</v>
      </c>
      <c r="D46" s="34">
        <v>23.055591039551544</v>
      </c>
      <c r="E46" s="34">
        <v>26.618246254732199</v>
      </c>
      <c r="F46" s="34">
        <v>15.368125639454947</v>
      </c>
      <c r="G46" s="34">
        <v>25.783887484396832</v>
      </c>
      <c r="H46" s="34">
        <v>20.305443540343973</v>
      </c>
      <c r="I46" s="34">
        <v>24.136175905849711</v>
      </c>
      <c r="J46" s="34">
        <v>24.871424855910536</v>
      </c>
      <c r="K46" s="34">
        <v>31.940453405043446</v>
      </c>
      <c r="L46" s="34">
        <v>23.297577794153028</v>
      </c>
      <c r="M46" s="34">
        <v>22.681051980132878</v>
      </c>
      <c r="N46" s="34">
        <v>24.361582315933195</v>
      </c>
      <c r="O46" s="44"/>
    </row>
    <row r="47" spans="2:15" x14ac:dyDescent="0.2">
      <c r="B47" s="69"/>
      <c r="C47" s="27" t="s">
        <v>32</v>
      </c>
      <c r="D47" s="34">
        <v>0</v>
      </c>
      <c r="E47" s="34">
        <v>0.29991052643337207</v>
      </c>
      <c r="F47" s="34">
        <v>0</v>
      </c>
      <c r="G47" s="34">
        <v>0</v>
      </c>
      <c r="H47" s="34">
        <v>0</v>
      </c>
      <c r="I47" s="34">
        <v>0</v>
      </c>
      <c r="J47" s="34">
        <v>1.0894654901583847</v>
      </c>
      <c r="K47" s="34">
        <v>1.4684468851641752</v>
      </c>
      <c r="L47" s="34">
        <v>0.24149607961438038</v>
      </c>
      <c r="M47" s="34">
        <v>4.5901265653239674E-2</v>
      </c>
      <c r="N47" s="34">
        <v>0.3906954730559119</v>
      </c>
      <c r="O47" s="44"/>
    </row>
    <row r="48" spans="2:15" ht="13.5" thickBot="1" x14ac:dyDescent="0.25">
      <c r="B48" s="70"/>
      <c r="C48" s="29" t="s">
        <v>88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1.594702207878267E-2</v>
      </c>
      <c r="M48" s="34">
        <v>0</v>
      </c>
      <c r="N48" s="34">
        <v>2.7436579158606452E-3</v>
      </c>
      <c r="O48" s="44"/>
    </row>
    <row r="49" spans="2:15" ht="15" thickBot="1" x14ac:dyDescent="0.25">
      <c r="B49" s="51" t="s">
        <v>93</v>
      </c>
      <c r="C49" s="27" t="s">
        <v>80</v>
      </c>
      <c r="D49" s="34">
        <v>6.2047346180488603</v>
      </c>
      <c r="E49" s="34">
        <v>1.1202836447269391</v>
      </c>
      <c r="F49" s="34">
        <v>5.1692164543609636</v>
      </c>
      <c r="G49" s="34">
        <v>3.8357252254573382</v>
      </c>
      <c r="H49" s="34">
        <v>5.2338698466400331</v>
      </c>
      <c r="I49" s="34">
        <v>2.6534577499176635</v>
      </c>
      <c r="J49" s="34">
        <v>4.8473857677146128</v>
      </c>
      <c r="K49" s="34">
        <v>4.3890498595690701</v>
      </c>
      <c r="L49" s="34">
        <v>3.4759261128327523</v>
      </c>
      <c r="M49" s="34">
        <v>6.8412177709885356</v>
      </c>
      <c r="N49" s="34">
        <v>3.9205674050300021</v>
      </c>
      <c r="O49" s="44"/>
    </row>
    <row r="50" spans="2:15" x14ac:dyDescent="0.2">
      <c r="B50" s="10" t="s">
        <v>33</v>
      </c>
      <c r="C50" s="11"/>
      <c r="D50" s="35">
        <v>100</v>
      </c>
      <c r="E50" s="35">
        <v>100</v>
      </c>
      <c r="F50" s="35">
        <v>100</v>
      </c>
      <c r="G50" s="35">
        <v>100</v>
      </c>
      <c r="H50" s="35">
        <v>100</v>
      </c>
      <c r="I50" s="35">
        <v>100</v>
      </c>
      <c r="J50" s="35">
        <v>100</v>
      </c>
      <c r="K50" s="35">
        <v>100</v>
      </c>
      <c r="L50" s="35">
        <v>100</v>
      </c>
      <c r="M50" s="35">
        <v>100</v>
      </c>
      <c r="N50" s="35">
        <v>100</v>
      </c>
      <c r="O50" s="44"/>
    </row>
    <row r="52" spans="2:15" ht="127.5" customHeight="1" x14ac:dyDescent="0.2">
      <c r="B52" s="62" t="s">
        <v>91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</sheetData>
  <mergeCells count="5">
    <mergeCell ref="B2:M2"/>
    <mergeCell ref="B5:C5"/>
    <mergeCell ref="B9:B32"/>
    <mergeCell ref="B52:O52"/>
    <mergeCell ref="B36:B48"/>
  </mergeCells>
  <conditionalFormatting sqref="C6 D6:K7 D8:N38 D40:N50">
    <cfRule type="cellIs" dxfId="58" priority="12" stopIfTrue="1" operator="equal">
      <formula>0</formula>
    </cfRule>
  </conditionalFormatting>
  <conditionalFormatting sqref="C7">
    <cfRule type="cellIs" dxfId="57" priority="11" stopIfTrue="1" operator="equal">
      <formula>0</formula>
    </cfRule>
  </conditionalFormatting>
  <conditionalFormatting sqref="C35">
    <cfRule type="cellIs" dxfId="56" priority="10" stopIfTrue="1" operator="equal">
      <formula>0</formula>
    </cfRule>
  </conditionalFormatting>
  <conditionalFormatting sqref="M6:N6">
    <cfRule type="cellIs" dxfId="55" priority="9" stopIfTrue="1" operator="equal">
      <formula>0</formula>
    </cfRule>
  </conditionalFormatting>
  <conditionalFormatting sqref="L6">
    <cfRule type="cellIs" dxfId="54" priority="8" stopIfTrue="1" operator="equal">
      <formula>0</formula>
    </cfRule>
  </conditionalFormatting>
  <conditionalFormatting sqref="M7:N7">
    <cfRule type="cellIs" dxfId="53" priority="7" stopIfTrue="1" operator="equal">
      <formula>0</formula>
    </cfRule>
  </conditionalFormatting>
  <conditionalFormatting sqref="L7">
    <cfRule type="cellIs" dxfId="52" priority="6" stopIfTrue="1" operator="equal">
      <formula>0</formula>
    </cfRule>
  </conditionalFormatting>
  <conditionalFormatting sqref="C19">
    <cfRule type="cellIs" dxfId="51" priority="5" stopIfTrue="1" operator="equal">
      <formula>0</formula>
    </cfRule>
  </conditionalFormatting>
  <conditionalFormatting sqref="D39:N39">
    <cfRule type="cellIs" dxfId="50" priority="4" stopIfTrue="1" operator="equal">
      <formula>0</formula>
    </cfRule>
  </conditionalFormatting>
  <conditionalFormatting sqref="C39">
    <cfRule type="cellIs" dxfId="49" priority="3" stopIfTrue="1" operator="equal">
      <formula>0</formula>
    </cfRule>
  </conditionalFormatting>
  <conditionalFormatting sqref="C48">
    <cfRule type="cellIs" dxfId="48" priority="2" stopIfTrue="1" operator="equal">
      <formula>0</formula>
    </cfRule>
  </conditionalFormatting>
  <conditionalFormatting sqref="C37">
    <cfRule type="cellIs" dxfId="47" priority="1" stopIfTrue="1" operator="equal">
      <formula>0</formula>
    </cfRule>
  </conditionalFormatting>
  <printOptions horizontalCentered="1" verticalCentered="1"/>
  <pageMargins left="0.51181102362204722" right="0.51181102362204722" top="0.32" bottom="0.2" header="0" footer="0"/>
  <pageSetup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13</vt:i4>
      </vt:variant>
    </vt:vector>
  </HeadingPairs>
  <TitlesOfParts>
    <vt:vector size="26" baseType="lpstr">
      <vt:lpstr>WEB_SISTEMA</vt:lpstr>
      <vt:lpstr>WEB_SB Pensiones</vt:lpstr>
      <vt:lpstr>WEB_SB 60-64</vt:lpstr>
      <vt:lpstr>WEB_SB 65-69</vt:lpstr>
      <vt:lpstr>WEB_SB 70-74</vt:lpstr>
      <vt:lpstr>WEB_SB 75-79</vt:lpstr>
      <vt:lpstr>WEB_SB 80-84</vt:lpstr>
      <vt:lpstr>WEB_SB 85-89</vt:lpstr>
      <vt:lpstr>WEB_SB 90-94</vt:lpstr>
      <vt:lpstr>WEB_SB 95-99</vt:lpstr>
      <vt:lpstr>WEB_SB Inicial</vt:lpstr>
      <vt:lpstr>WEB_ADICIONALES</vt:lpstr>
      <vt:lpstr>WEB_ADICIONALES (2)</vt:lpstr>
      <vt:lpstr>WEB_ADICIONALES!Área_de_impresión</vt:lpstr>
      <vt:lpstr>'WEB_ADICIONALES (2)'!Área_de_impresión</vt:lpstr>
      <vt:lpstr>'WEB_SB 60-64'!Área_de_impresión</vt:lpstr>
      <vt:lpstr>'WEB_SB 65-69'!Área_de_impresión</vt:lpstr>
      <vt:lpstr>'WEB_SB 70-74'!Área_de_impresión</vt:lpstr>
      <vt:lpstr>'WEB_SB 75-79'!Área_de_impresión</vt:lpstr>
      <vt:lpstr>'WEB_SB 80-84'!Área_de_impresión</vt:lpstr>
      <vt:lpstr>'WEB_SB 85-89'!Área_de_impresión</vt:lpstr>
      <vt:lpstr>'WEB_SB 90-94'!Área_de_impresión</vt:lpstr>
      <vt:lpstr>'WEB_SB 95-99'!Área_de_impresión</vt:lpstr>
      <vt:lpstr>'WEB_SB Inicial'!Área_de_impresión</vt:lpstr>
      <vt:lpstr>'WEB_SB Pensiones'!Área_de_impresión</vt:lpstr>
      <vt:lpstr>WEB_SISTEMA!Área_de_impresión</vt:lpstr>
    </vt:vector>
  </TitlesOfParts>
  <Company>CONSAR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CONSAR</dc:creator>
  <cp:lastModifiedBy>Rebeca Verduzco</cp:lastModifiedBy>
  <cp:lastPrinted>2011-04-06T01:54:43Z</cp:lastPrinted>
  <dcterms:created xsi:type="dcterms:W3CDTF">2008-05-15T14:55:34Z</dcterms:created>
  <dcterms:modified xsi:type="dcterms:W3CDTF">2026-07-14T23:41:22Z</dcterms:modified>
</cp:coreProperties>
</file>