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RAVERDUZCO\Documents\Boletín\2026\07_Julio\Estadísticas\Financiero\Procesos\Inversiones\"/>
    </mc:Choice>
  </mc:AlternateContent>
  <xr:revisionPtr revIDLastSave="0" documentId="13_ncr:1_{3E67C7A2-89B7-4CB2-93E6-EE2067D4DD0A}" xr6:coauthVersionLast="36" xr6:coauthVersionMax="36" xr10:uidLastSave="{00000000-0000-0000-0000-000000000000}"/>
  <bookViews>
    <workbookView xWindow="0" yWindow="0" windowWidth="28800" windowHeight="11205" tabRatio="872" xr2:uid="{00000000-000D-0000-FFFF-FFFF00000000}"/>
  </bookViews>
  <sheets>
    <sheet name="WEB_SISTEMA" sheetId="1" r:id="rId1"/>
    <sheet name="WEB_SB Pensiones" sheetId="13" r:id="rId2"/>
    <sheet name="WEB_SB 60-64" sheetId="4" r:id="rId3"/>
    <sheet name="WEB_SB 65-69" sheetId="5" r:id="rId4"/>
    <sheet name="WEB_SB 70-74" sheetId="6" r:id="rId5"/>
    <sheet name="WEB_SB 75-79" sheetId="14" r:id="rId6"/>
    <sheet name="WEB_SB 80-84" sheetId="15" r:id="rId7"/>
    <sheet name="WEB_SB 85-89" sheetId="16" r:id="rId8"/>
    <sheet name="WEB_SB 90-94" sheetId="17" r:id="rId9"/>
    <sheet name="WEB_SB 95-99" sheetId="20" r:id="rId10"/>
    <sheet name="WEB_SB Inicial" sheetId="12" r:id="rId11"/>
    <sheet name="WEB_ADICIONALES" sheetId="8" r:id="rId12"/>
    <sheet name="WEB_ADICIONALES (2)" sheetId="9" r:id="rId13"/>
  </sheets>
  <externalReferences>
    <externalReference r:id="rId14"/>
    <externalReference r:id="rId15"/>
    <externalReference r:id="rId16"/>
  </externalReferences>
  <definedNames>
    <definedName name="_RV2">[1]BUSCARV!$A:$B</definedName>
    <definedName name="ActivoNeto" localSheetId="9">#REF!</definedName>
    <definedName name="ActivoNeto" localSheetId="10">#REF!</definedName>
    <definedName name="ActivoNeto" localSheetId="1">#REF!</definedName>
    <definedName name="ActivoNeto">#REF!</definedName>
    <definedName name="Afore" localSheetId="9">#REF!</definedName>
    <definedName name="Afore" localSheetId="10">#REF!</definedName>
    <definedName name="Afore" localSheetId="1">#REF!</definedName>
    <definedName name="Afore">#REF!</definedName>
    <definedName name="AFORE_CVE" localSheetId="9">#REF!</definedName>
    <definedName name="AFORE_CVE" localSheetId="10">#REF!</definedName>
    <definedName name="AFORE_CVE" localSheetId="1">#REF!</definedName>
    <definedName name="AFORE_CVE">#REF!</definedName>
    <definedName name="AFORE_RVNal" localSheetId="9">#REF!</definedName>
    <definedName name="AFORE_RVNal" localSheetId="10">#REF!</definedName>
    <definedName name="AFORE_RVNal" localSheetId="1">#REF!</definedName>
    <definedName name="AFORE_RVNal">#REF!</definedName>
    <definedName name="AFORES">[1]BUSCARV!$G:$H</definedName>
    <definedName name="an" localSheetId="9">#REF!</definedName>
    <definedName name="an">#REF!</definedName>
    <definedName name="_xlnm.Print_Area" localSheetId="11">WEB_ADICIONALES!$A$1:$I$49</definedName>
    <definedName name="_xlnm.Print_Area" localSheetId="12">'WEB_ADICIONALES (2)'!$B$2:$U$44</definedName>
    <definedName name="_xlnm.Print_Area" localSheetId="2">'WEB_SB 60-64'!$B$2:$N$44</definedName>
    <definedName name="_xlnm.Print_Area" localSheetId="3">'WEB_SB 65-69'!$B$2:$N$44</definedName>
    <definedName name="_xlnm.Print_Area" localSheetId="4">'WEB_SB 70-74'!$B$2:$N$44</definedName>
    <definedName name="_xlnm.Print_Area" localSheetId="5">'WEB_SB 75-79'!$B$2:$M$44</definedName>
    <definedName name="_xlnm.Print_Area" localSheetId="6">'WEB_SB 80-84'!$B$2:$N$44</definedName>
    <definedName name="_xlnm.Print_Area" localSheetId="7">'WEB_SB 85-89'!$B$2:$N$44</definedName>
    <definedName name="_xlnm.Print_Area" localSheetId="8">'WEB_SB 90-94'!$B$2:$N$44</definedName>
    <definedName name="_xlnm.Print_Area" localSheetId="9">'WEB_SB 95-99'!$B$2:$N$44</definedName>
    <definedName name="_xlnm.Print_Area" localSheetId="10">'WEB_SB Inicial'!$B$2:$N$44</definedName>
    <definedName name="_xlnm.Print_Area" localSheetId="1">'WEB_SB Pensiones'!$B$2:$N$44</definedName>
    <definedName name="_xlnm.Print_Area" localSheetId="0">WEB_SISTEMA!$B$2:$I$44</definedName>
    <definedName name="CarteraExp" localSheetId="9">#REF!</definedName>
    <definedName name="CarteraExp" localSheetId="10">#REF!</definedName>
    <definedName name="CarteraExp" localSheetId="1">#REF!</definedName>
    <definedName name="CarteraExp">#REF!</definedName>
    <definedName name="CarteraExp2" localSheetId="9">#REF!</definedName>
    <definedName name="CarteraExp2" localSheetId="10">#REF!</definedName>
    <definedName name="CarteraExp2" localSheetId="1">#REF!</definedName>
    <definedName name="CarteraExp2">#REF!</definedName>
    <definedName name="ClasCuadrosAzules">[1]BUSCARV!$M:$N</definedName>
    <definedName name="CuadrosAzules_CVE" localSheetId="9">#REF!</definedName>
    <definedName name="CuadrosAzules_CVE" localSheetId="10">#REF!</definedName>
    <definedName name="CuadrosAzules_CVE" localSheetId="1">#REF!</definedName>
    <definedName name="CuadrosAzules_CVE">#REF!</definedName>
    <definedName name="CuadrosAzules_CVE2" localSheetId="9">#REF!</definedName>
    <definedName name="CuadrosAzules_CVE2" localSheetId="10">#REF!</definedName>
    <definedName name="CuadrosAzules_CVE2" localSheetId="1">#REF!</definedName>
    <definedName name="CuadrosAzules_CVE2">#REF!</definedName>
    <definedName name="Mandatos">'[2]Cuadros Azules (Exp)'!$N:$N</definedName>
    <definedName name="MontoExpuesto" localSheetId="9">#REF!</definedName>
    <definedName name="MontoExpuesto" localSheetId="10">#REF!</definedName>
    <definedName name="MontoExpuesto" localSheetId="1">#REF!</definedName>
    <definedName name="MontoExpuesto">#REF!</definedName>
    <definedName name="NWCuadrosAzules2" localSheetId="9">#REF!</definedName>
    <definedName name="NWCuadrosAzules2" localSheetId="10">#REF!</definedName>
    <definedName name="NWCuadrosAzules2" localSheetId="1">#REF!</definedName>
    <definedName name="NWCuadrosAzules2">#REF!</definedName>
    <definedName name="RVINT">'[2]Cuadros Azules (Exp)'!$G:$G</definedName>
    <definedName name="RVNAL" localSheetId="9">#REF!</definedName>
    <definedName name="RVNAL" localSheetId="10">#REF!</definedName>
    <definedName name="RVNAL" localSheetId="1">#REF!</definedName>
    <definedName name="RVNAL">#REF!</definedName>
    <definedName name="SIEFORE" localSheetId="9">#REF!</definedName>
    <definedName name="SIEFORE" localSheetId="10">#REF!</definedName>
    <definedName name="SIEFORE" localSheetId="1">#REF!</definedName>
    <definedName name="SIEFORE">#REF!</definedName>
    <definedName name="SIEFORE2" localSheetId="9">#REF!</definedName>
    <definedName name="SIEFORE2" localSheetId="10">#REF!</definedName>
    <definedName name="SIEFORE2" localSheetId="1">#REF!</definedName>
    <definedName name="SIEFORE2">#REF!</definedName>
    <definedName name="SIEFORES">[1]BUSCARV!$D:$E</definedName>
    <definedName name="SIEFORES_CVE" localSheetId="9">#REF!</definedName>
    <definedName name="SIEFORES_CVE" localSheetId="10">#REF!</definedName>
    <definedName name="SIEFORES_CVE" localSheetId="1">#REF!</definedName>
    <definedName name="SIEFORES_CVE">#REF!</definedName>
    <definedName name="SIEFORES_CVE2" localSheetId="9">#REF!</definedName>
    <definedName name="SIEFORES_CVE2" localSheetId="10">#REF!</definedName>
    <definedName name="SIEFORES_CVE2" localSheetId="1">#REF!</definedName>
    <definedName name="SIEFORES_CVE2">#REF!</definedName>
    <definedName name="Sistema" localSheetId="9">#REF!</definedName>
    <definedName name="Sistema" localSheetId="10">#REF!</definedName>
    <definedName name="Sistema" localSheetId="1">#REF!</definedName>
    <definedName name="Sistema">#REF!</definedName>
    <definedName name="SISTEMA_CVE" localSheetId="9">#REF!</definedName>
    <definedName name="SISTEMA_CVE" localSheetId="10">#REF!</definedName>
    <definedName name="SISTEMA_CVE" localSheetId="1">#REF!</definedName>
    <definedName name="SISTEMA_CVE">#REF!</definedName>
    <definedName name="SISTEMA_RVNal" localSheetId="9">#REF!</definedName>
    <definedName name="SISTEMA_RVNal" localSheetId="10">#REF!</definedName>
    <definedName name="SISTEMA_RVNal" localSheetId="1">#REF!</definedName>
    <definedName name="SISTEMA_RVNal">#REF!</definedName>
    <definedName name="SISTEMA_RVNAL2" localSheetId="9">#REF!</definedName>
    <definedName name="SISTEMA_RVNAL2" localSheetId="10">#REF!</definedName>
    <definedName name="SISTEMA_RVNAL2" localSheetId="1">#REF!</definedName>
    <definedName name="SISTEMA_RVNAL2">#REF!</definedName>
    <definedName name="SISTEMAS">[1]BUSCARV!$J:$K</definedName>
    <definedName name="TipoSiefore">[1]BUSCARV!$P:$Q</definedName>
    <definedName name="x">'[3]Cuadros Azules (Exp)'!$N:$N</definedName>
  </definedNames>
  <calcPr calcId="191029" calcMode="manual"/>
</workbook>
</file>

<file path=xl/calcChain.xml><?xml version="1.0" encoding="utf-8"?>
<calcChain xmlns="http://schemas.openxmlformats.org/spreadsheetml/2006/main">
  <c r="B2" i="8" l="1"/>
  <c r="B2" i="9" s="1"/>
</calcChain>
</file>

<file path=xl/sharedStrings.xml><?xml version="1.0" encoding="utf-8"?>
<sst xmlns="http://schemas.openxmlformats.org/spreadsheetml/2006/main" count="897" uniqueCount="94">
  <si>
    <t>Tipo de Instrumento</t>
  </si>
  <si>
    <t>Renta Variable Nacional</t>
  </si>
  <si>
    <t>Renta Variable Internacional</t>
  </si>
  <si>
    <t>Privados Nacionales</t>
  </si>
  <si>
    <t>Alimentos</t>
  </si>
  <si>
    <t>Automotriz</t>
  </si>
  <si>
    <t>Banca de Desarrollo</t>
  </si>
  <si>
    <t>Bancario</t>
  </si>
  <si>
    <t>Bebidas</t>
  </si>
  <si>
    <t>Cemento</t>
  </si>
  <si>
    <t>Centros Comerciales</t>
  </si>
  <si>
    <t>Consumo</t>
  </si>
  <si>
    <t>Deuda CP</t>
  </si>
  <si>
    <t>Estados</t>
  </si>
  <si>
    <t>Europesos</t>
  </si>
  <si>
    <t>Grupos Industriales</t>
  </si>
  <si>
    <t>Infraestructura</t>
  </si>
  <si>
    <t>OTROS</t>
  </si>
  <si>
    <t>Papel</t>
  </si>
  <si>
    <t>Serv. Financieros</t>
  </si>
  <si>
    <t>Telecom</t>
  </si>
  <si>
    <t>Transporte</t>
  </si>
  <si>
    <t>Vivienda</t>
  </si>
  <si>
    <t>Deuda Internacional</t>
  </si>
  <si>
    <t>BOND182</t>
  </si>
  <si>
    <t>BONDESD</t>
  </si>
  <si>
    <t>BONOS</t>
  </si>
  <si>
    <t>BPAS</t>
  </si>
  <si>
    <t>CBIC</t>
  </si>
  <si>
    <t>CETES</t>
  </si>
  <si>
    <t>DEPBMX</t>
  </si>
  <si>
    <t>UDIBONO</t>
  </si>
  <si>
    <t>UMS</t>
  </si>
  <si>
    <t>TOTAL</t>
  </si>
  <si>
    <t>Azteca</t>
  </si>
  <si>
    <t>Coppel</t>
  </si>
  <si>
    <t>Inbursa</t>
  </si>
  <si>
    <t>Invercap</t>
  </si>
  <si>
    <t>Principal</t>
  </si>
  <si>
    <t>Siefore 
Adicional</t>
  </si>
  <si>
    <t>COMPOSICIÓN DE LAS INVERSIONES</t>
  </si>
  <si>
    <t>Profuturo (SIAV)</t>
  </si>
  <si>
    <t>Profuturo (SAC)</t>
  </si>
  <si>
    <t>PensionISSSTE</t>
  </si>
  <si>
    <t>Estructurados</t>
  </si>
  <si>
    <t>Profuturo</t>
  </si>
  <si>
    <t>Inmobiliario</t>
  </si>
  <si>
    <t>XXI-Banorte</t>
  </si>
  <si>
    <t>XXI-Banorte (SPS1)</t>
  </si>
  <si>
    <t>XXI-Banorte (SPS2)</t>
  </si>
  <si>
    <t>XXI-Banorte (SPS3)</t>
  </si>
  <si>
    <t>XXI-Banorte (SPS4)</t>
  </si>
  <si>
    <t>XXI-Banorte (SPS5)</t>
  </si>
  <si>
    <t>SURA</t>
  </si>
  <si>
    <t>SURA (SIAV)</t>
  </si>
  <si>
    <t>Mercancías</t>
  </si>
  <si>
    <t>XXI-Banorte (SIAV)</t>
  </si>
  <si>
    <t>XXI-Banorte (SPS6)</t>
  </si>
  <si>
    <t>XXI-Banorte (SPS7)</t>
  </si>
  <si>
    <t>XXI-Banorte (SPS8)</t>
  </si>
  <si>
    <t>XXI-Banorte (SPS9)</t>
  </si>
  <si>
    <t>XXI-Banorte (SPS10)</t>
  </si>
  <si>
    <t>SURA (SIAV1)</t>
  </si>
  <si>
    <t>SURA (SIAV2)</t>
  </si>
  <si>
    <t>Construcción</t>
  </si>
  <si>
    <t>FIBRAS</t>
  </si>
  <si>
    <t>ADICIONALES</t>
  </si>
  <si>
    <t>Aerolíneas</t>
  </si>
  <si>
    <t>Sociedad de Inversión Adicional</t>
  </si>
  <si>
    <t>Siefore Básica Pensiones</t>
  </si>
  <si>
    <t>Siefore Básica 60-64</t>
  </si>
  <si>
    <t>Siefore Básica 65-69</t>
  </si>
  <si>
    <t>Siefore Básica 70-74</t>
  </si>
  <si>
    <t>Siefore Básica 75-79</t>
  </si>
  <si>
    <t>Siefore Básica 80-84</t>
  </si>
  <si>
    <t>Siefore Básica 85-89</t>
  </si>
  <si>
    <t>Siefore Básica 90-94</t>
  </si>
  <si>
    <t>Siefore Básica Inicial</t>
  </si>
  <si>
    <t>Mercancias</t>
  </si>
  <si>
    <t>FONADIN</t>
  </si>
  <si>
    <t>Otros Activos</t>
  </si>
  <si>
    <t>BONDESF</t>
  </si>
  <si>
    <t>BONDESG</t>
  </si>
  <si>
    <t>Siderúrgica</t>
  </si>
  <si>
    <t>Siefore Básica 95-99</t>
  </si>
  <si>
    <t>Banamex</t>
  </si>
  <si>
    <t>Banamex (SIAV2)</t>
  </si>
  <si>
    <t>Empresas Públicas del Estado</t>
  </si>
  <si>
    <t>Otros Gubernamental</t>
  </si>
  <si>
    <t>otros</t>
  </si>
  <si>
    <t>Cifras porcentuales al cierre de julio de 2026</t>
  </si>
  <si>
    <r>
      <t xml:space="preserve">Gubernamental </t>
    </r>
    <r>
      <rPr>
        <b/>
        <vertAlign val="superscript"/>
        <sz val="10"/>
        <color rgb="FFFFFFFF"/>
        <rFont val="Arial"/>
        <family val="2"/>
      </rPr>
      <t>II</t>
    </r>
  </si>
  <si>
    <r>
      <t xml:space="preserve">Otros Activos </t>
    </r>
    <r>
      <rPr>
        <b/>
        <vertAlign val="superscript"/>
        <sz val="10"/>
        <color rgb="FFFFFFFF"/>
        <rFont val="Arial"/>
        <family val="2"/>
      </rPr>
      <t>I</t>
    </r>
  </si>
  <si>
    <t>Porcentajes calculados a valor a mercado respecto a los Activos Netos.
I) Otros Activos agrupa aquellos activos que no se consideran dentro de las clases anteriores, como son Derivados con subyacente diferente a Renta Variable, depósitos, cuentas por pagar y cuentas por cobrar.
II) A partir de abril de 2025 se reporta la información de manera desagregada acerca de la inversión en BONDES G y FONADIN. Asimismo, se consolidan las inversiones de los BPAS y se incorpora la clasificación "Otros", la cual agrupa aquellos instrumentos no incluidos en las categorías existentes.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</si>
</sst>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_ _€_-;\-* #,##0.00_ _€_-;_-* &quot;-&quot;??_ _€_-;_-@_-"/>
    <numFmt numFmtId="165" formatCode="0.0"/>
    <numFmt numFmtId="166" formatCode="_-* #,##0.0_ _€_-;\-* #,##0.0_ _€_-;_-* &quot;-&quot;??_ _€_-;_-@_-"/>
    <numFmt numFmtId="167" formatCode="0.000000%"/>
    <numFmt numFmtId="168" formatCode="0.0000000%"/>
    <numFmt numFmtId="169" formatCode="0.00000000%"/>
    <numFmt numFmtId="170" formatCode="0.00000000000000%"/>
  </numFmts>
  <fonts count="11" x14ac:knownFonts="1">
    <font>
      <sz val="10"/>
      <name val="Verdana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4"/>
      <color indexed="9"/>
      <name val="Arial"/>
      <family val="2"/>
    </font>
    <font>
      <b/>
      <sz val="10"/>
      <color indexed="9"/>
      <name val="Arial"/>
      <family val="2"/>
    </font>
    <font>
      <b/>
      <sz val="22"/>
      <color indexed="9"/>
      <name val="Arial"/>
      <family val="2"/>
    </font>
    <font>
      <i/>
      <sz val="11"/>
      <color rgb="FF000000"/>
      <name val="Montserrat"/>
    </font>
    <font>
      <b/>
      <vertAlign val="superscript"/>
      <sz val="10"/>
      <color rgb="FFFFFFFF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thin">
        <color indexed="22"/>
      </right>
      <top/>
      <bottom/>
      <diagonal/>
    </border>
    <border>
      <left/>
      <right/>
      <top style="medium">
        <color indexed="9"/>
      </top>
      <bottom/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85">
    <xf numFmtId="0" fontId="0" fillId="0" borderId="0" xfId="0"/>
    <xf numFmtId="0" fontId="7" fillId="3" borderId="2" xfId="4" applyFont="1" applyFill="1" applyBorder="1" applyAlignment="1">
      <alignment vertical="center" wrapText="1"/>
    </xf>
    <xf numFmtId="0" fontId="7" fillId="3" borderId="3" xfId="4" applyFont="1" applyFill="1" applyBorder="1" applyAlignment="1">
      <alignment vertical="center" wrapText="1"/>
    </xf>
    <xf numFmtId="0" fontId="7" fillId="4" borderId="0" xfId="4" applyFont="1" applyFill="1" applyBorder="1" applyAlignment="1">
      <alignment horizontal="center" vertical="center" wrapText="1"/>
    </xf>
    <xf numFmtId="0" fontId="7" fillId="5" borderId="0" xfId="4" applyFont="1" applyFill="1" applyBorder="1" applyAlignment="1">
      <alignment horizontal="center" vertical="center" wrapText="1"/>
    </xf>
    <xf numFmtId="0" fontId="7" fillId="6" borderId="0" xfId="4" applyFont="1" applyFill="1" applyBorder="1" applyAlignment="1">
      <alignment horizontal="center" vertical="center" wrapText="1"/>
    </xf>
    <xf numFmtId="0" fontId="7" fillId="7" borderId="0" xfId="4" applyFont="1" applyFill="1" applyBorder="1" applyAlignment="1">
      <alignment horizontal="center" vertical="center" wrapText="1"/>
    </xf>
    <xf numFmtId="0" fontId="7" fillId="8" borderId="0" xfId="4" applyFont="1" applyFill="1" applyBorder="1" applyAlignment="1">
      <alignment horizontal="center" vertical="center" wrapText="1"/>
    </xf>
    <xf numFmtId="0" fontId="6" fillId="9" borderId="0" xfId="4" applyFont="1" applyFill="1" applyBorder="1" applyAlignment="1">
      <alignment vertical="center" wrapText="1"/>
    </xf>
    <xf numFmtId="0" fontId="3" fillId="9" borderId="0" xfId="4" applyFill="1"/>
    <xf numFmtId="0" fontId="7" fillId="10" borderId="0" xfId="4" applyFont="1" applyFill="1" applyAlignment="1">
      <alignment horizontal="left" vertical="center" wrapText="1"/>
    </xf>
    <xf numFmtId="0" fontId="7" fillId="10" borderId="0" xfId="4" applyFont="1" applyFill="1"/>
    <xf numFmtId="0" fontId="7" fillId="4" borderId="4" xfId="4" applyFont="1" applyFill="1" applyBorder="1" applyAlignment="1">
      <alignment horizontal="center" textRotation="90"/>
    </xf>
    <xf numFmtId="0" fontId="7" fillId="4" borderId="4" xfId="4" applyFont="1" applyFill="1" applyBorder="1" applyAlignment="1">
      <alignment horizontal="center" textRotation="90" wrapText="1"/>
    </xf>
    <xf numFmtId="0" fontId="7" fillId="7" borderId="4" xfId="4" applyFont="1" applyFill="1" applyBorder="1" applyAlignment="1">
      <alignment horizontal="center" textRotation="90"/>
    </xf>
    <xf numFmtId="0" fontId="7" fillId="7" borderId="4" xfId="4" applyFont="1" applyFill="1" applyBorder="1" applyAlignment="1">
      <alignment horizontal="center" textRotation="90" wrapText="1"/>
    </xf>
    <xf numFmtId="0" fontId="7" fillId="6" borderId="4" xfId="4" applyFont="1" applyFill="1" applyBorder="1" applyAlignment="1">
      <alignment horizontal="center" textRotation="90"/>
    </xf>
    <xf numFmtId="0" fontId="7" fillId="6" borderId="4" xfId="4" applyFont="1" applyFill="1" applyBorder="1" applyAlignment="1">
      <alignment horizontal="center" textRotation="90" wrapText="1"/>
    </xf>
    <xf numFmtId="0" fontId="7" fillId="5" borderId="4" xfId="4" applyFont="1" applyFill="1" applyBorder="1" applyAlignment="1">
      <alignment horizontal="center" textRotation="90" wrapText="1"/>
    </xf>
    <xf numFmtId="0" fontId="7" fillId="8" borderId="4" xfId="4" applyFont="1" applyFill="1" applyBorder="1" applyAlignment="1">
      <alignment horizontal="center" textRotation="90" wrapText="1"/>
    </xf>
    <xf numFmtId="0" fontId="7" fillId="8" borderId="4" xfId="4" applyFont="1" applyFill="1" applyBorder="1" applyAlignment="1">
      <alignment horizontal="center" textRotation="90"/>
    </xf>
    <xf numFmtId="0" fontId="7" fillId="3" borderId="6" xfId="4" applyFont="1" applyFill="1" applyBorder="1" applyAlignment="1">
      <alignment horizontal="left" vertical="center" wrapText="1"/>
    </xf>
    <xf numFmtId="0" fontId="7" fillId="11" borderId="0" xfId="4" applyFont="1" applyFill="1" applyBorder="1" applyAlignment="1">
      <alignment horizontal="center" vertical="center" wrapText="1"/>
    </xf>
    <xf numFmtId="0" fontId="7" fillId="11" borderId="4" xfId="4" applyFont="1" applyFill="1" applyBorder="1" applyAlignment="1">
      <alignment horizontal="center" textRotation="90"/>
    </xf>
    <xf numFmtId="0" fontId="7" fillId="11" borderId="4" xfId="4" applyFont="1" applyFill="1" applyBorder="1" applyAlignment="1">
      <alignment horizontal="center" textRotation="90" wrapText="1"/>
    </xf>
    <xf numFmtId="0" fontId="7" fillId="3" borderId="2" xfId="4" applyFont="1" applyFill="1" applyBorder="1" applyAlignment="1">
      <alignment horizontal="left" vertical="center" wrapText="1"/>
    </xf>
    <xf numFmtId="0" fontId="7" fillId="3" borderId="3" xfId="4" applyFont="1" applyFill="1" applyBorder="1" applyAlignment="1">
      <alignment horizontal="left" vertical="center" wrapText="1"/>
    </xf>
    <xf numFmtId="0" fontId="3" fillId="2" borderId="5" xfId="1" applyNumberFormat="1" applyFont="1" applyFill="1" applyBorder="1"/>
    <xf numFmtId="0" fontId="7" fillId="3" borderId="6" xfId="4" applyFont="1" applyFill="1" applyBorder="1" applyAlignment="1">
      <alignment vertical="center" wrapText="1"/>
    </xf>
    <xf numFmtId="10" fontId="3" fillId="2" borderId="5" xfId="1" applyNumberFormat="1" applyFont="1" applyFill="1" applyBorder="1" applyAlignment="1">
      <alignment vertical="center"/>
    </xf>
    <xf numFmtId="0" fontId="3" fillId="2" borderId="5" xfId="1" applyNumberFormat="1" applyFont="1" applyFill="1" applyBorder="1" applyAlignment="1">
      <alignment vertical="center"/>
    </xf>
    <xf numFmtId="0" fontId="7" fillId="3" borderId="11" xfId="4" applyFont="1" applyFill="1" applyBorder="1" applyAlignment="1">
      <alignment vertical="center" wrapText="1"/>
    </xf>
    <xf numFmtId="164" fontId="3" fillId="2" borderId="5" xfId="1" applyFont="1" applyFill="1" applyBorder="1" applyAlignment="1">
      <alignment vertical="center"/>
    </xf>
    <xf numFmtId="164" fontId="3" fillId="2" borderId="5" xfId="1" applyFont="1" applyFill="1" applyBorder="1"/>
    <xf numFmtId="165" fontId="3" fillId="2" borderId="1" xfId="1" applyNumberFormat="1" applyFont="1" applyFill="1" applyBorder="1" applyAlignment="1">
      <alignment horizontal="right" vertical="center" indent="1"/>
    </xf>
    <xf numFmtId="165" fontId="7" fillId="10" borderId="4" xfId="5" applyNumberFormat="1" applyFont="1" applyFill="1" applyBorder="1" applyAlignment="1">
      <alignment horizontal="center"/>
    </xf>
    <xf numFmtId="165" fontId="3" fillId="2" borderId="1" xfId="1" applyNumberFormat="1" applyFont="1" applyFill="1" applyBorder="1" applyAlignment="1">
      <alignment horizontal="right" indent="1"/>
    </xf>
    <xf numFmtId="2" fontId="7" fillId="10" borderId="4" xfId="5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right" vertical="center" indent="1"/>
    </xf>
    <xf numFmtId="0" fontId="3" fillId="0" borderId="0" xfId="4" applyFill="1"/>
    <xf numFmtId="0" fontId="3" fillId="0" borderId="0" xfId="4" applyFont="1" applyFill="1"/>
    <xf numFmtId="0" fontId="0" fillId="0" borderId="0" xfId="0" applyFill="1"/>
    <xf numFmtId="0" fontId="5" fillId="0" borderId="0" xfId="4" applyFont="1" applyFill="1"/>
    <xf numFmtId="165" fontId="7" fillId="3" borderId="0" xfId="5" applyNumberFormat="1" applyFont="1" applyFill="1" applyAlignment="1">
      <alignment horizontal="center" vertical="center" wrapText="1"/>
    </xf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43" fontId="0" fillId="0" borderId="0" xfId="0" applyNumberFormat="1"/>
    <xf numFmtId="170" fontId="0" fillId="0" borderId="0" xfId="0" applyNumberFormat="1"/>
    <xf numFmtId="0" fontId="9" fillId="0" borderId="0" xfId="0" applyFont="1" applyAlignment="1">
      <alignment vertical="center" wrapText="1" readingOrder="1"/>
    </xf>
    <xf numFmtId="165" fontId="3" fillId="2" borderId="1" xfId="1" applyNumberFormat="1" applyFont="1" applyFill="1" applyBorder="1" applyAlignment="1">
      <alignment horizontal="center" vertical="center"/>
    </xf>
    <xf numFmtId="0" fontId="7" fillId="3" borderId="12" xfId="4" applyFont="1" applyFill="1" applyBorder="1" applyAlignment="1">
      <alignment horizontal="left" vertical="center" wrapText="1"/>
    </xf>
    <xf numFmtId="166" fontId="0" fillId="0" borderId="0" xfId="1" applyNumberFormat="1" applyFont="1"/>
    <xf numFmtId="2" fontId="3" fillId="2" borderId="1" xfId="1" applyNumberFormat="1" applyFont="1" applyFill="1" applyBorder="1" applyAlignment="1">
      <alignment horizontal="center" vertical="center"/>
    </xf>
    <xf numFmtId="165" fontId="3" fillId="2" borderId="13" xfId="5" applyNumberFormat="1" applyFont="1" applyFill="1" applyBorder="1" applyAlignment="1">
      <alignment vertical="center"/>
    </xf>
    <xf numFmtId="165" fontId="3" fillId="2" borderId="14" xfId="5" applyNumberFormat="1" applyFont="1" applyFill="1" applyBorder="1" applyAlignment="1">
      <alignment vertical="center"/>
    </xf>
    <xf numFmtId="165" fontId="3" fillId="2" borderId="5" xfId="5" applyNumberFormat="1" applyFont="1" applyFill="1" applyBorder="1" applyAlignment="1">
      <alignment vertical="center"/>
    </xf>
    <xf numFmtId="165" fontId="3" fillId="2" borderId="15" xfId="5" applyNumberFormat="1" applyFont="1" applyFill="1" applyBorder="1" applyAlignment="1">
      <alignment vertical="center"/>
    </xf>
    <xf numFmtId="165" fontId="3" fillId="2" borderId="15" xfId="5" applyNumberFormat="1" applyFont="1" applyFill="1" applyBorder="1"/>
    <xf numFmtId="165" fontId="3" fillId="2" borderId="0" xfId="5" applyNumberFormat="1" applyFont="1" applyFill="1" applyBorder="1" applyAlignment="1">
      <alignment vertical="center"/>
    </xf>
    <xf numFmtId="165" fontId="3" fillId="2" borderId="5" xfId="5" applyNumberFormat="1" applyFont="1" applyFill="1" applyBorder="1"/>
    <xf numFmtId="2" fontId="0" fillId="0" borderId="0" xfId="0" applyNumberFormat="1"/>
    <xf numFmtId="0" fontId="9" fillId="0" borderId="0" xfId="0" applyFont="1" applyAlignment="1">
      <alignment horizontal="left" vertical="center" wrapText="1" readingOrder="1"/>
    </xf>
    <xf numFmtId="0" fontId="7" fillId="3" borderId="6" xfId="4" applyFont="1" applyFill="1" applyBorder="1" applyAlignment="1">
      <alignment horizontal="center" vertical="center" wrapText="1"/>
    </xf>
    <xf numFmtId="0" fontId="7" fillId="3" borderId="7" xfId="4" applyFont="1" applyFill="1" applyBorder="1" applyAlignment="1">
      <alignment horizontal="center" vertical="center" wrapText="1"/>
    </xf>
    <xf numFmtId="0" fontId="7" fillId="3" borderId="8" xfId="4" applyFont="1" applyFill="1" applyBorder="1" applyAlignment="1">
      <alignment horizontal="center" vertical="center" wrapText="1"/>
    </xf>
    <xf numFmtId="0" fontId="6" fillId="3" borderId="0" xfId="4" applyFont="1" applyFill="1" applyBorder="1" applyAlignment="1">
      <alignment horizontal="center" vertical="center" wrapText="1"/>
    </xf>
    <xf numFmtId="0" fontId="6" fillId="3" borderId="0" xfId="4" applyFont="1" applyFill="1" applyBorder="1" applyAlignment="1">
      <alignment horizontal="left" vertical="center" wrapText="1"/>
    </xf>
    <xf numFmtId="0" fontId="7" fillId="3" borderId="11" xfId="4" applyFont="1" applyFill="1" applyBorder="1" applyAlignment="1">
      <alignment horizontal="center" vertical="center" wrapText="1"/>
    </xf>
    <xf numFmtId="0" fontId="7" fillId="3" borderId="0" xfId="4" applyFont="1" applyFill="1" applyBorder="1" applyAlignment="1">
      <alignment horizontal="center" vertical="center" wrapText="1"/>
    </xf>
    <xf numFmtId="0" fontId="7" fillId="3" borderId="9" xfId="4" applyFont="1" applyFill="1" applyBorder="1" applyAlignment="1">
      <alignment horizontal="center" vertical="center" wrapText="1"/>
    </xf>
    <xf numFmtId="0" fontId="8" fillId="11" borderId="0" xfId="4" applyFont="1" applyFill="1" applyBorder="1" applyAlignment="1">
      <alignment horizontal="center" vertical="center" wrapText="1"/>
    </xf>
    <xf numFmtId="0" fontId="8" fillId="11" borderId="10" xfId="4" applyFont="1" applyFill="1" applyBorder="1" applyAlignment="1">
      <alignment horizontal="center" vertical="center" wrapText="1"/>
    </xf>
    <xf numFmtId="0" fontId="8" fillId="5" borderId="9" xfId="4" applyFont="1" applyFill="1" applyBorder="1" applyAlignment="1">
      <alignment horizontal="center" vertical="center" wrapText="1"/>
    </xf>
    <xf numFmtId="0" fontId="8" fillId="5" borderId="0" xfId="4" applyFont="1" applyFill="1" applyBorder="1" applyAlignment="1">
      <alignment horizontal="center" vertical="center" wrapText="1"/>
    </xf>
    <xf numFmtId="0" fontId="8" fillId="6" borderId="9" xfId="4" applyFont="1" applyFill="1" applyBorder="1" applyAlignment="1">
      <alignment horizontal="center" vertical="center" wrapText="1"/>
    </xf>
    <xf numFmtId="0" fontId="8" fillId="6" borderId="0" xfId="4" applyFont="1" applyFill="1" applyBorder="1" applyAlignment="1">
      <alignment horizontal="center" vertical="center" wrapText="1"/>
    </xf>
    <xf numFmtId="0" fontId="8" fillId="7" borderId="9" xfId="4" applyFont="1" applyFill="1" applyBorder="1" applyAlignment="1">
      <alignment horizontal="center" vertical="center" wrapText="1"/>
    </xf>
    <xf numFmtId="0" fontId="8" fillId="7" borderId="0" xfId="4" applyFont="1" applyFill="1" applyBorder="1" applyAlignment="1">
      <alignment horizontal="center" vertical="center" wrapText="1"/>
    </xf>
    <xf numFmtId="0" fontId="8" fillId="4" borderId="9" xfId="4" applyFont="1" applyFill="1" applyBorder="1" applyAlignment="1">
      <alignment horizontal="center" vertical="center" wrapText="1"/>
    </xf>
    <xf numFmtId="0" fontId="8" fillId="4" borderId="0" xfId="4" applyFont="1" applyFill="1" applyBorder="1" applyAlignment="1">
      <alignment horizontal="center" vertical="center" wrapText="1"/>
    </xf>
    <xf numFmtId="0" fontId="8" fillId="7" borderId="10" xfId="4" applyFont="1" applyFill="1" applyBorder="1" applyAlignment="1">
      <alignment horizontal="center" vertical="center" wrapText="1"/>
    </xf>
    <xf numFmtId="0" fontId="8" fillId="8" borderId="0" xfId="4" applyFont="1" applyFill="1" applyBorder="1" applyAlignment="1">
      <alignment horizontal="center" vertical="center" wrapText="1"/>
    </xf>
    <xf numFmtId="0" fontId="8" fillId="8" borderId="10" xfId="4" applyFont="1" applyFill="1" applyBorder="1" applyAlignment="1">
      <alignment horizontal="center" vertical="center" wrapText="1"/>
    </xf>
    <xf numFmtId="0" fontId="8" fillId="8" borderId="9" xfId="4" applyFont="1" applyFill="1" applyBorder="1" applyAlignment="1">
      <alignment horizontal="center" vertical="center" wrapText="1"/>
    </xf>
  </cellXfs>
  <cellStyles count="8">
    <cellStyle name="Millares" xfId="1" builtinId="3"/>
    <cellStyle name="Millares 2" xfId="6" xr:uid="{00000000-0005-0000-0000-000001000000}"/>
    <cellStyle name="Normal" xfId="0" builtinId="0"/>
    <cellStyle name="Normal 2" xfId="2" xr:uid="{00000000-0005-0000-0000-000003000000}"/>
    <cellStyle name="Normal 2 2" xfId="3" xr:uid="{00000000-0005-0000-0000-000004000000}"/>
    <cellStyle name="Normal 3" xfId="7" xr:uid="{00000000-0005-0000-0000-000005000000}"/>
    <cellStyle name="Normal_Detalle 20080331_V2" xfId="4" xr:uid="{00000000-0005-0000-0000-000006000000}"/>
    <cellStyle name="Porcentaje" xfId="5" builtinId="5"/>
  </cellStyles>
  <dxfs count="13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F0000"/>
      <rgbColor rgb="0000ABEA"/>
      <rgbColor rgb="00900000"/>
      <rgbColor rgb="00006411"/>
      <rgbColor rgb="00BA0F35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2E4789"/>
      <rgbColor rgb="00339966"/>
      <rgbColor rgb="00DC5D24"/>
      <rgbColor rgb="002D8E3C"/>
      <rgbColor rgb="0054206B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IESGOS%20-%20ARCHIVOS%20Y%20GR&#193;FICOS\02%20Entregas%20TM\2011\Archivos%202011%2001\(OK)%2020100629%20-%20CUADROS%20CONSAR%20(Estructurados)%20_Actinv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ysanchez\AppData\Local\Temp\wzea31\20160226\(OK)%2020131230%20CUADROS%20CONSAR%20(Estructurado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1-DAER\060-Publicaciones\02-Estad&#237;sticas\2016\Archivos%202016%2006\(OK)%2020160530%20CUADROS%20CONSAR%20(Estructurad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ORES"/>
      <sheetName val="Cuadros Azules (Exp)"/>
      <sheetName val="NVO CuadrosAzules (EXP)"/>
      <sheetName val="CORPTRC"/>
      <sheetName val="Hoja1MOD"/>
      <sheetName val="BUSCARV"/>
      <sheetName val="Hoja1 (MOD)"/>
      <sheetName val="WEB CUADROS AZULES"/>
      <sheetName val="WEB_SISTEMA"/>
      <sheetName val="WEB_AFORES"/>
      <sheetName val="WEB_SB1"/>
      <sheetName val="WEB_SB2"/>
      <sheetName val="WEB_SB3"/>
      <sheetName val="WEB_SB4"/>
      <sheetName val="WEB_SB5"/>
      <sheetName val="WEB_ADICIONALES"/>
      <sheetName val="WEB_ADICIONALE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EMISORA</v>
          </cell>
          <cell r="B1" t="str">
            <v>REGIÓN</v>
          </cell>
          <cell r="D1" t="str">
            <v>SIEFORE</v>
          </cell>
          <cell r="E1" t="str">
            <v>Cartera + Exposición</v>
          </cell>
          <cell r="G1" t="str">
            <v>Afore</v>
          </cell>
          <cell r="H1" t="str">
            <v>Cartera + Exposición</v>
          </cell>
          <cell r="J1" t="str">
            <v>SISTEMA</v>
          </cell>
          <cell r="K1" t="str">
            <v>Cartera + Exposición</v>
          </cell>
          <cell r="M1" t="str">
            <v>CUADROS</v>
          </cell>
          <cell r="N1" t="str">
            <v>NWCuadrosAzules</v>
          </cell>
          <cell r="P1" t="str">
            <v>TipoSiefore</v>
          </cell>
        </row>
        <row r="2">
          <cell r="A2" t="str">
            <v>ISHARES MSCI Australia Index Fund</v>
          </cell>
          <cell r="B2" t="str">
            <v>Oceanía</v>
          </cell>
          <cell r="D2" t="str">
            <v>Afirme (SB1)</v>
          </cell>
          <cell r="E2">
            <v>358649579.56000006</v>
          </cell>
          <cell r="G2" t="str">
            <v>Afirme</v>
          </cell>
          <cell r="H2">
            <v>6499653104.4300003</v>
          </cell>
          <cell r="J2" t="str">
            <v>SB1</v>
          </cell>
          <cell r="K2">
            <v>124288336946.0174</v>
          </cell>
          <cell r="M2" t="str">
            <v>Renta Variable Nacional</v>
          </cell>
          <cell r="N2" t="str">
            <v>Renta Variable Nacional</v>
          </cell>
          <cell r="P2" t="str">
            <v>SB1</v>
          </cell>
          <cell r="Q2" t="str">
            <v>SB1</v>
          </cell>
        </row>
        <row r="3">
          <cell r="A3" t="str">
            <v>Deutsche Borse AG HDAX</v>
          </cell>
          <cell r="B3" t="str">
            <v>Europa</v>
          </cell>
          <cell r="D3" t="str">
            <v>Ahorra-Ahora (SB1)</v>
          </cell>
          <cell r="E3">
            <v>0</v>
          </cell>
          <cell r="G3" t="str">
            <v>Ahorra-Ahora</v>
          </cell>
          <cell r="H3">
            <v>0</v>
          </cell>
          <cell r="J3" t="str">
            <v>SB2</v>
          </cell>
          <cell r="K3">
            <v>308547106170.57599</v>
          </cell>
          <cell r="M3" t="str">
            <v>América</v>
          </cell>
          <cell r="N3" t="str">
            <v>Renta Variable Internacional</v>
          </cell>
          <cell r="P3" t="str">
            <v>SB2</v>
          </cell>
          <cell r="Q3" t="str">
            <v>SB2</v>
          </cell>
        </row>
        <row r="4">
          <cell r="A4" t="str">
            <v>DJ EURO STOXX 50</v>
          </cell>
          <cell r="B4" t="str">
            <v>Europa</v>
          </cell>
          <cell r="D4" t="str">
            <v>Argos (SB1)</v>
          </cell>
          <cell r="E4">
            <v>0</v>
          </cell>
          <cell r="G4" t="str">
            <v>Argos</v>
          </cell>
          <cell r="H4">
            <v>0</v>
          </cell>
          <cell r="J4" t="str">
            <v>SB3</v>
          </cell>
          <cell r="K4">
            <v>393491619264.49237</v>
          </cell>
          <cell r="M4" t="str">
            <v>Asia</v>
          </cell>
          <cell r="N4" t="str">
            <v>Renta Variable Internacional</v>
          </cell>
          <cell r="P4" t="str">
            <v>SB3</v>
          </cell>
          <cell r="Q4" t="str">
            <v>SB3</v>
          </cell>
        </row>
        <row r="5">
          <cell r="A5" t="str">
            <v>LATIBEX</v>
          </cell>
          <cell r="B5" t="str">
            <v>Europa</v>
          </cell>
          <cell r="D5" t="str">
            <v>Azteca (SB1)</v>
          </cell>
          <cell r="E5">
            <v>604845934.40999997</v>
          </cell>
          <cell r="G5" t="str">
            <v>Azteca</v>
          </cell>
          <cell r="H5">
            <v>11684619014.130005</v>
          </cell>
          <cell r="J5" t="str">
            <v>SB4</v>
          </cell>
          <cell r="K5">
            <v>389552983099.40601</v>
          </cell>
          <cell r="M5" t="str">
            <v>Europa</v>
          </cell>
          <cell r="N5" t="str">
            <v>Renta Variable Internacional</v>
          </cell>
          <cell r="P5" t="str">
            <v>SB4</v>
          </cell>
          <cell r="Q5" t="str">
            <v>SB4</v>
          </cell>
        </row>
        <row r="6">
          <cell r="A6" t="str">
            <v>ISHARES MSCI EMU Index Fund</v>
          </cell>
          <cell r="B6" t="str">
            <v>Europa</v>
          </cell>
          <cell r="D6" t="str">
            <v>Banamex (SB1)</v>
          </cell>
          <cell r="E6">
            <v>15920453806.300001</v>
          </cell>
          <cell r="G6" t="str">
            <v>Banamex</v>
          </cell>
          <cell r="H6">
            <v>218155267637.4296</v>
          </cell>
          <cell r="J6" t="str">
            <v>SB5</v>
          </cell>
          <cell r="K6">
            <v>94201148644.150314</v>
          </cell>
          <cell r="M6" t="str">
            <v>Oceanía</v>
          </cell>
          <cell r="N6" t="str">
            <v>Renta Variable Internacional</v>
          </cell>
          <cell r="P6" t="str">
            <v>SB5</v>
          </cell>
          <cell r="Q6" t="str">
            <v>SB5</v>
          </cell>
        </row>
        <row r="7">
          <cell r="A7" t="str">
            <v>ISHARES MSCI France Index Fund</v>
          </cell>
          <cell r="B7" t="str">
            <v>Europa</v>
          </cell>
          <cell r="D7" t="str">
            <v>Bancomer (SB1)</v>
          </cell>
          <cell r="E7">
            <v>16700740200.48</v>
          </cell>
          <cell r="G7" t="str">
            <v>Bancomer</v>
          </cell>
          <cell r="H7">
            <v>207824923907.83386</v>
          </cell>
          <cell r="J7" t="str">
            <v>AC1</v>
          </cell>
          <cell r="K7">
            <v>85453701.599999994</v>
          </cell>
          <cell r="M7" t="str">
            <v>Alimentos</v>
          </cell>
          <cell r="N7" t="str">
            <v>Privados Nacionales</v>
          </cell>
          <cell r="P7" t="str">
            <v>AC1</v>
          </cell>
          <cell r="Q7" t="str">
            <v>ADICIONALES</v>
          </cell>
        </row>
        <row r="8">
          <cell r="A8" t="str">
            <v>ISHARES MSCI Germany Index</v>
          </cell>
          <cell r="B8" t="str">
            <v>Europa</v>
          </cell>
          <cell r="D8" t="str">
            <v>Banorte (SB1)</v>
          </cell>
          <cell r="E8">
            <v>5255145624.6999998</v>
          </cell>
          <cell r="G8" t="str">
            <v>Banorte</v>
          </cell>
          <cell r="H8">
            <v>80285192492.350067</v>
          </cell>
          <cell r="J8" t="str">
            <v>AV2</v>
          </cell>
          <cell r="K8">
            <v>0</v>
          </cell>
          <cell r="M8" t="str">
            <v>Automotriz</v>
          </cell>
          <cell r="N8" t="str">
            <v>Privados Nacionales</v>
          </cell>
          <cell r="P8" t="str">
            <v>AV2</v>
          </cell>
          <cell r="Q8" t="str">
            <v>ADICIONALES</v>
          </cell>
        </row>
        <row r="9">
          <cell r="A9" t="str">
            <v>MSCI Sweden Index Fund</v>
          </cell>
          <cell r="B9" t="str">
            <v>Europa</v>
          </cell>
          <cell r="D9" t="str">
            <v>Coppel (SB1)</v>
          </cell>
          <cell r="E9">
            <v>851129028.56000018</v>
          </cell>
          <cell r="G9" t="str">
            <v>Coppel</v>
          </cell>
          <cell r="H9">
            <v>28642154616.350006</v>
          </cell>
          <cell r="J9" t="str">
            <v>AV1</v>
          </cell>
          <cell r="K9">
            <v>0</v>
          </cell>
          <cell r="M9" t="str">
            <v>Banca de Desarrollo</v>
          </cell>
          <cell r="N9" t="str">
            <v>Privados Nacionales</v>
          </cell>
          <cell r="P9" t="str">
            <v>AV1</v>
          </cell>
          <cell r="Q9" t="str">
            <v>ADICIONALES</v>
          </cell>
        </row>
        <row r="10">
          <cell r="A10" t="str">
            <v>ISHARES MSCI United Kingdom Index Fund</v>
          </cell>
          <cell r="B10" t="str">
            <v>Europa</v>
          </cell>
          <cell r="D10" t="str">
            <v>HSBC (SB1)</v>
          </cell>
          <cell r="E10">
            <v>2402405568.6500001</v>
          </cell>
          <cell r="G10" t="str">
            <v>HSBC</v>
          </cell>
          <cell r="H10">
            <v>36452930118.354012</v>
          </cell>
          <cell r="J10" t="str">
            <v>SAC</v>
          </cell>
          <cell r="K10">
            <v>69688954.559600011</v>
          </cell>
          <cell r="M10" t="str">
            <v>Bancario</v>
          </cell>
          <cell r="N10" t="str">
            <v>Privados Nacionales</v>
          </cell>
          <cell r="P10" t="str">
            <v>SAC</v>
          </cell>
          <cell r="Q10" t="str">
            <v>ADICIONALES</v>
          </cell>
        </row>
        <row r="11">
          <cell r="A11" t="str">
            <v>LATIBEX</v>
          </cell>
          <cell r="B11" t="str">
            <v>Europa</v>
          </cell>
          <cell r="D11" t="str">
            <v>Inbursa (SB1)</v>
          </cell>
          <cell r="E11">
            <v>10175027854.340002</v>
          </cell>
          <cell r="G11" t="str">
            <v>Inbursa</v>
          </cell>
          <cell r="H11">
            <v>126641588465.14003</v>
          </cell>
          <cell r="J11" t="str">
            <v>SIAV</v>
          </cell>
          <cell r="K11">
            <v>1156291958.660001</v>
          </cell>
          <cell r="M11" t="str">
            <v>Bebidas</v>
          </cell>
          <cell r="N11" t="str">
            <v>Privados Nacionales</v>
          </cell>
          <cell r="P11" t="str">
            <v>SIAV</v>
          </cell>
          <cell r="Q11" t="str">
            <v>ADICIONALES</v>
          </cell>
        </row>
        <row r="12">
          <cell r="A12" t="str">
            <v>Swiss Market Index</v>
          </cell>
          <cell r="B12" t="str">
            <v>Europa</v>
          </cell>
          <cell r="D12" t="str">
            <v>ING (SB1)</v>
          </cell>
          <cell r="E12">
            <v>13298290703.459999</v>
          </cell>
          <cell r="G12" t="str">
            <v>ING</v>
          </cell>
          <cell r="H12">
            <v>170632903186.99094</v>
          </cell>
          <cell r="J12" t="str">
            <v>SIAV2</v>
          </cell>
          <cell r="K12">
            <v>22016663.200000003</v>
          </cell>
          <cell r="M12" t="str">
            <v>Cemento</v>
          </cell>
          <cell r="N12" t="str">
            <v>Privados Nacionales</v>
          </cell>
          <cell r="P12" t="str">
            <v>SIAV2</v>
          </cell>
          <cell r="Q12" t="str">
            <v>ADICIONALES</v>
          </cell>
        </row>
        <row r="13">
          <cell r="A13" t="str">
            <v>CAC 40 Index</v>
          </cell>
          <cell r="B13" t="str">
            <v>Europa</v>
          </cell>
          <cell r="D13" t="str">
            <v>Invercap (SB1)</v>
          </cell>
          <cell r="E13">
            <v>2177975447.1199999</v>
          </cell>
          <cell r="G13" t="str">
            <v>Invercap</v>
          </cell>
          <cell r="H13">
            <v>45672490699.223465</v>
          </cell>
          <cell r="J13" t="str">
            <v>SPS1</v>
          </cell>
          <cell r="K13">
            <v>47558702.119999997</v>
          </cell>
          <cell r="M13" t="str">
            <v>Centros Comerciales</v>
          </cell>
          <cell r="N13" t="str">
            <v>Privados Nacionales</v>
          </cell>
          <cell r="P13" t="str">
            <v>SPS1</v>
          </cell>
          <cell r="Q13" t="str">
            <v>ADICIONALES</v>
          </cell>
        </row>
        <row r="14">
          <cell r="A14" t="str">
            <v>Deutsche Borse AG German Stock Index</v>
          </cell>
          <cell r="B14" t="str">
            <v>Europa</v>
          </cell>
          <cell r="D14" t="str">
            <v>Ixe (SB1)</v>
          </cell>
          <cell r="E14">
            <v>0</v>
          </cell>
          <cell r="G14" t="str">
            <v>Ixe</v>
          </cell>
          <cell r="H14">
            <v>0</v>
          </cell>
          <cell r="J14" t="str">
            <v>SPS2</v>
          </cell>
          <cell r="K14">
            <v>1163644373.2400002</v>
          </cell>
          <cell r="M14" t="str">
            <v>Consumo</v>
          </cell>
          <cell r="N14" t="str">
            <v>Privados Nacionales</v>
          </cell>
          <cell r="P14" t="str">
            <v>SPS2</v>
          </cell>
          <cell r="Q14" t="str">
            <v>ADICIONALES</v>
          </cell>
        </row>
        <row r="15">
          <cell r="A15" t="str">
            <v>IBEX 35 Index</v>
          </cell>
          <cell r="B15" t="str">
            <v>Europa</v>
          </cell>
          <cell r="D15" t="str">
            <v>Metlife (SB1)</v>
          </cell>
          <cell r="E15">
            <v>2568453686.02</v>
          </cell>
          <cell r="G15" t="str">
            <v>Metlife</v>
          </cell>
          <cell r="H15">
            <v>29755519108.990002</v>
          </cell>
          <cell r="J15" t="str">
            <v>SPS3</v>
          </cell>
          <cell r="K15">
            <v>2312243400.75</v>
          </cell>
          <cell r="M15" t="str">
            <v>Deuda CP</v>
          </cell>
          <cell r="N15" t="str">
            <v>Privados Nacionales</v>
          </cell>
          <cell r="P15" t="str">
            <v>SPS3</v>
          </cell>
          <cell r="Q15" t="str">
            <v>ADICIONALES</v>
          </cell>
        </row>
        <row r="16">
          <cell r="A16" t="str">
            <v>UKX - FTSE 100 Index</v>
          </cell>
          <cell r="B16" t="str">
            <v>Europa</v>
          </cell>
          <cell r="D16" t="str">
            <v>PensionISSSTE (SB1)</v>
          </cell>
          <cell r="E16">
            <v>31374999037.980003</v>
          </cell>
          <cell r="G16" t="str">
            <v>Principal</v>
          </cell>
          <cell r="H16">
            <v>56339856807.750252</v>
          </cell>
          <cell r="J16" t="str">
            <v>SPS4</v>
          </cell>
          <cell r="K16">
            <v>7876489456.2100019</v>
          </cell>
          <cell r="M16" t="str">
            <v>Estados</v>
          </cell>
          <cell r="N16" t="str">
            <v>Privados Nacionales</v>
          </cell>
          <cell r="P16" t="str">
            <v>SPS4</v>
          </cell>
          <cell r="Q16" t="str">
            <v>ADICIONALES</v>
          </cell>
        </row>
        <row r="17">
          <cell r="A17" t="str">
            <v>MSCI Italy Index</v>
          </cell>
          <cell r="B17" t="str">
            <v>Europa</v>
          </cell>
          <cell r="D17" t="str">
            <v>Principal (SB1)</v>
          </cell>
          <cell r="E17">
            <v>6529732828.1674805</v>
          </cell>
          <cell r="G17" t="str">
            <v>Profuturo</v>
          </cell>
          <cell r="H17">
            <v>144917480775.43564</v>
          </cell>
          <cell r="M17" t="str">
            <v>Europesos</v>
          </cell>
          <cell r="N17" t="str">
            <v>Privados Nacionales</v>
          </cell>
        </row>
        <row r="18">
          <cell r="A18" t="str">
            <v>ACCION FTSE LATIBEX TOP ETF, FI</v>
          </cell>
          <cell r="B18" t="str">
            <v>Europa</v>
          </cell>
          <cell r="D18" t="str">
            <v>Profuturo (SB1)</v>
          </cell>
          <cell r="E18">
            <v>7062095801.1199951</v>
          </cell>
          <cell r="G18" t="str">
            <v>Scotia</v>
          </cell>
          <cell r="H18">
            <v>0</v>
          </cell>
          <cell r="J18" t="str">
            <v>ADICIONALES</v>
          </cell>
          <cell r="K18">
            <v>12733387210.339603</v>
          </cell>
          <cell r="M18" t="str">
            <v>Grupos Industriales</v>
          </cell>
          <cell r="N18" t="str">
            <v>Privados Nacionales</v>
          </cell>
        </row>
        <row r="19">
          <cell r="A19" t="str">
            <v>ISHARES MSCI Hong Kong Index Fund</v>
          </cell>
          <cell r="B19" t="str">
            <v>Asia</v>
          </cell>
          <cell r="D19" t="str">
            <v>Scotia (SB1)</v>
          </cell>
          <cell r="E19">
            <v>0</v>
          </cell>
          <cell r="G19" t="str">
            <v>XXI</v>
          </cell>
          <cell r="H19">
            <v>85151394545.333725</v>
          </cell>
          <cell r="M19" t="str">
            <v>Hoteles</v>
          </cell>
          <cell r="N19" t="str">
            <v>Privados Nacionales</v>
          </cell>
        </row>
        <row r="20">
          <cell r="A20" t="str">
            <v>ISHARES MSCI Japan Index Fund</v>
          </cell>
          <cell r="B20" t="str">
            <v>Asia</v>
          </cell>
          <cell r="D20" t="str">
            <v>XXI (SB1)</v>
          </cell>
          <cell r="E20">
            <v>9008391845.1500015</v>
          </cell>
          <cell r="G20" t="str">
            <v>PensionISSSTE</v>
          </cell>
          <cell r="H20">
            <v>74158606855.240051</v>
          </cell>
          <cell r="M20" t="str">
            <v>Infraestructura</v>
          </cell>
          <cell r="N20" t="str">
            <v>Privados Nacionales</v>
          </cell>
        </row>
        <row r="21">
          <cell r="A21" t="str">
            <v>Nikkey Index</v>
          </cell>
          <cell r="B21" t="str">
            <v>Asia</v>
          </cell>
          <cell r="D21" t="str">
            <v>Afirme (SB2)</v>
          </cell>
          <cell r="E21">
            <v>780182593.87</v>
          </cell>
          <cell r="M21" t="str">
            <v>OTROS</v>
          </cell>
          <cell r="N21" t="str">
            <v>Privados Nacionales</v>
          </cell>
        </row>
        <row r="22">
          <cell r="A22" t="str">
            <v>Hang Seng Index</v>
          </cell>
          <cell r="B22" t="str">
            <v>Asia</v>
          </cell>
          <cell r="D22" t="str">
            <v>Ahorra-Ahora (SB2)</v>
          </cell>
          <cell r="E22">
            <v>0</v>
          </cell>
          <cell r="M22" t="str">
            <v>Papel</v>
          </cell>
          <cell r="N22" t="str">
            <v>Privados Nacionales</v>
          </cell>
        </row>
        <row r="23">
          <cell r="A23" t="str">
            <v>Topix Index</v>
          </cell>
          <cell r="B23" t="str">
            <v>Asia</v>
          </cell>
          <cell r="D23" t="str">
            <v>Argos (SB2)</v>
          </cell>
          <cell r="E23">
            <v>0</v>
          </cell>
          <cell r="M23" t="str">
            <v>Paraestatal</v>
          </cell>
          <cell r="N23" t="str">
            <v>Privados Nacionales</v>
          </cell>
        </row>
        <row r="24">
          <cell r="A24" t="str">
            <v>Nikkey Index</v>
          </cell>
          <cell r="B24" t="str">
            <v>Asia</v>
          </cell>
          <cell r="D24" t="str">
            <v>Azteca (SB2)</v>
          </cell>
          <cell r="E24">
            <v>1698958424.6899998</v>
          </cell>
          <cell r="M24" t="str">
            <v>Serv. Financieros</v>
          </cell>
          <cell r="N24" t="str">
            <v>Privados Nacionales</v>
          </cell>
        </row>
        <row r="25">
          <cell r="A25" t="str">
            <v>S&amp;P/ASX 50 Index</v>
          </cell>
          <cell r="B25" t="str">
            <v>Asia</v>
          </cell>
          <cell r="D25" t="str">
            <v>Banamex (SB2)</v>
          </cell>
          <cell r="E25">
            <v>44557457381.574745</v>
          </cell>
          <cell r="M25" t="str">
            <v>Siderúrgica</v>
          </cell>
          <cell r="N25" t="str">
            <v>Privados Nacionales</v>
          </cell>
        </row>
        <row r="26">
          <cell r="A26" t="str">
            <v>Topix Index</v>
          </cell>
          <cell r="B26" t="str">
            <v>Asia</v>
          </cell>
          <cell r="D26" t="str">
            <v>Bancomer (SB2)</v>
          </cell>
          <cell r="E26">
            <v>46611872312.647171</v>
          </cell>
          <cell r="M26" t="str">
            <v>Sofol Especializada</v>
          </cell>
          <cell r="N26" t="str">
            <v>Privados Nacionales</v>
          </cell>
        </row>
        <row r="27">
          <cell r="A27" t="str">
            <v>ISHARES DJ US HEALTHCARE SECTOR</v>
          </cell>
          <cell r="B27" t="str">
            <v>América</v>
          </cell>
          <cell r="D27" t="str">
            <v>Banorte (SB2)</v>
          </cell>
          <cell r="E27">
            <v>14658605372.829998</v>
          </cell>
          <cell r="M27" t="str">
            <v>Telecom</v>
          </cell>
          <cell r="N27" t="str">
            <v>Privados Nacionales</v>
          </cell>
        </row>
        <row r="28">
          <cell r="A28" t="str">
            <v>INDUSTRIAL SELECT SECTOR SPDR</v>
          </cell>
          <cell r="B28" t="str">
            <v>América</v>
          </cell>
          <cell r="D28" t="str">
            <v>Coppel (SB2)</v>
          </cell>
          <cell r="E28">
            <v>3765537164.0900006</v>
          </cell>
          <cell r="M28" t="str">
            <v>Transporte</v>
          </cell>
          <cell r="N28" t="str">
            <v>Privados Nacionales</v>
          </cell>
        </row>
        <row r="29">
          <cell r="A29" t="str">
            <v>Consumer Staples Select Sector Index</v>
          </cell>
          <cell r="B29" t="str">
            <v>América</v>
          </cell>
          <cell r="D29" t="str">
            <v>HSBC (SB2)</v>
          </cell>
          <cell r="E29">
            <v>6400375333.1540012</v>
          </cell>
          <cell r="M29" t="str">
            <v>Vivienda</v>
          </cell>
          <cell r="N29" t="str">
            <v>Privados Nacionales</v>
          </cell>
        </row>
        <row r="30">
          <cell r="A30" t="str">
            <v>ISHARES DJ US OIL &amp; GAS EXPL</v>
          </cell>
          <cell r="B30" t="str">
            <v>América</v>
          </cell>
          <cell r="D30" t="str">
            <v>Inbursa (SB2)</v>
          </cell>
          <cell r="E30">
            <v>37007058976.090004</v>
          </cell>
          <cell r="M30" t="str">
            <v>Bursatilizados</v>
          </cell>
          <cell r="N30" t="str">
            <v>Privados Nacionales</v>
          </cell>
        </row>
        <row r="31">
          <cell r="A31" t="str">
            <v>DOW JONES INDUSTRIAL</v>
          </cell>
          <cell r="B31" t="str">
            <v>América</v>
          </cell>
          <cell r="D31" t="str">
            <v>ING (SB2)</v>
          </cell>
          <cell r="E31">
            <v>37120415293.832085</v>
          </cell>
          <cell r="M31" t="str">
            <v>Estructurados</v>
          </cell>
          <cell r="N31" t="str">
            <v>Estructurados</v>
          </cell>
        </row>
        <row r="32">
          <cell r="A32" t="str">
            <v>POWERSHARES NASDAQ 100</v>
          </cell>
          <cell r="B32" t="str">
            <v>América</v>
          </cell>
          <cell r="D32" t="str">
            <v>Invercap (SB2)</v>
          </cell>
          <cell r="E32">
            <v>7979518008.3166113</v>
          </cell>
          <cell r="M32" t="str">
            <v>Deuda Internacional</v>
          </cell>
          <cell r="N32" t="str">
            <v>Deuda Internacional</v>
          </cell>
        </row>
        <row r="33">
          <cell r="A33" t="str">
            <v>Index NASDAQ 100</v>
          </cell>
          <cell r="B33" t="str">
            <v>América</v>
          </cell>
          <cell r="D33" t="str">
            <v>Ixe (SB2)</v>
          </cell>
          <cell r="E33">
            <v>0</v>
          </cell>
          <cell r="M33" t="str">
            <v>BOND182</v>
          </cell>
          <cell r="N33" t="str">
            <v>Gubernamental</v>
          </cell>
        </row>
        <row r="34">
          <cell r="A34" t="str">
            <v>IPC</v>
          </cell>
          <cell r="B34" t="str">
            <v>América</v>
          </cell>
          <cell r="D34" t="str">
            <v>Metlife (SB2)</v>
          </cell>
          <cell r="E34">
            <v>6657298602.7199984</v>
          </cell>
          <cell r="M34" t="str">
            <v>BONDESD</v>
          </cell>
          <cell r="N34" t="str">
            <v>Gubernamental</v>
          </cell>
        </row>
        <row r="35">
          <cell r="A35" t="str">
            <v>IPC Large Cap Ret</v>
          </cell>
          <cell r="B35" t="str">
            <v>América</v>
          </cell>
          <cell r="D35" t="str">
            <v>PensionISSSTE (SB2)</v>
          </cell>
          <cell r="E35">
            <v>30983487006.94001</v>
          </cell>
          <cell r="M35" t="str">
            <v>BONOS</v>
          </cell>
          <cell r="N35" t="str">
            <v>Gubernamental</v>
          </cell>
        </row>
        <row r="36">
          <cell r="A36" t="str">
            <v>IPC Mid Cap Ret</v>
          </cell>
          <cell r="B36" t="str">
            <v>América</v>
          </cell>
          <cell r="D36" t="str">
            <v>Principal (SB2)</v>
          </cell>
          <cell r="E36">
            <v>12684931315.77075</v>
          </cell>
          <cell r="M36" t="str">
            <v>BPA182</v>
          </cell>
          <cell r="N36" t="str">
            <v>Gubernamental</v>
          </cell>
        </row>
        <row r="37">
          <cell r="A37" t="str">
            <v>ISHARES DJ US Aerospace &amp; Defense</v>
          </cell>
          <cell r="B37" t="str">
            <v>América</v>
          </cell>
          <cell r="D37" t="str">
            <v>Profuturo (SB2)</v>
          </cell>
          <cell r="E37">
            <v>28118586489.921608</v>
          </cell>
          <cell r="M37" t="str">
            <v>BPAS</v>
          </cell>
          <cell r="N37" t="str">
            <v>Gubernamental</v>
          </cell>
        </row>
        <row r="38">
          <cell r="A38" t="str">
            <v>ISHARES DJ US Energy Sector</v>
          </cell>
          <cell r="B38" t="str">
            <v>América</v>
          </cell>
          <cell r="D38" t="str">
            <v>Scotia (SB2)</v>
          </cell>
          <cell r="E38">
            <v>0</v>
          </cell>
          <cell r="M38" t="str">
            <v>BPAT</v>
          </cell>
          <cell r="N38" t="str">
            <v>Gubernamental</v>
          </cell>
        </row>
        <row r="39">
          <cell r="A39" t="str">
            <v>ISHARES DJ US Technology Sector</v>
          </cell>
          <cell r="B39" t="str">
            <v>América</v>
          </cell>
          <cell r="D39" t="str">
            <v>XXI (SB2)</v>
          </cell>
          <cell r="E39">
            <v>29522821894.127983</v>
          </cell>
          <cell r="M39" t="str">
            <v>BREMS</v>
          </cell>
          <cell r="N39" t="str">
            <v>Gubernamental</v>
          </cell>
        </row>
        <row r="40">
          <cell r="A40" t="str">
            <v>ISHARES Nasdaq Biotech Indx</v>
          </cell>
          <cell r="B40" t="str">
            <v>América</v>
          </cell>
          <cell r="D40" t="str">
            <v>Afirme (SB3)</v>
          </cell>
          <cell r="E40">
            <v>1258402783.6500013</v>
          </cell>
          <cell r="M40" t="str">
            <v>CBIC</v>
          </cell>
          <cell r="N40" t="str">
            <v>Gubernamental</v>
          </cell>
        </row>
        <row r="41">
          <cell r="A41" t="str">
            <v>ISHARES MSCI Canada Index Fund</v>
          </cell>
          <cell r="B41" t="str">
            <v>América</v>
          </cell>
          <cell r="D41" t="str">
            <v>Ahorra-Ahora (SB3)</v>
          </cell>
          <cell r="E41">
            <v>0</v>
          </cell>
          <cell r="M41" t="str">
            <v>CETES</v>
          </cell>
          <cell r="N41" t="str">
            <v>Gubernamental</v>
          </cell>
        </row>
        <row r="42">
          <cell r="A42" t="str">
            <v>Russell 2000 Index</v>
          </cell>
          <cell r="B42" t="str">
            <v>América</v>
          </cell>
          <cell r="D42" t="str">
            <v>Argos (SB3)</v>
          </cell>
          <cell r="E42">
            <v>0</v>
          </cell>
          <cell r="M42" t="str">
            <v>DEPBMX</v>
          </cell>
          <cell r="N42" t="str">
            <v>Gubernamental</v>
          </cell>
        </row>
        <row r="43">
          <cell r="A43" t="str">
            <v>S&amp;P 500 Index Financial Sector</v>
          </cell>
          <cell r="B43" t="str">
            <v>América</v>
          </cell>
          <cell r="D43" t="str">
            <v>Azteca (SB3)</v>
          </cell>
          <cell r="E43">
            <v>2996086061.7100005</v>
          </cell>
          <cell r="M43" t="str">
            <v>UDIBONO</v>
          </cell>
          <cell r="N43" t="str">
            <v>Gubernamental</v>
          </cell>
        </row>
        <row r="44">
          <cell r="A44" t="str">
            <v>ISHARES S&amp;P 500 Index Fund</v>
          </cell>
          <cell r="B44" t="str">
            <v>América</v>
          </cell>
          <cell r="D44" t="str">
            <v>Banamex (SB3)</v>
          </cell>
          <cell r="E44">
            <v>66561407050.119026</v>
          </cell>
          <cell r="M44" t="str">
            <v>UMS</v>
          </cell>
          <cell r="N44" t="str">
            <v>Gubernamental</v>
          </cell>
        </row>
        <row r="45">
          <cell r="A45" t="str">
            <v>DOW JONES INDUSTRIAL</v>
          </cell>
          <cell r="B45" t="str">
            <v>América</v>
          </cell>
          <cell r="D45" t="str">
            <v>Bancomer (SB3)</v>
          </cell>
          <cell r="E45">
            <v>65922849140.808044</v>
          </cell>
          <cell r="M45" t="str">
            <v>REPORTO</v>
          </cell>
          <cell r="N45" t="str">
            <v>Gubernamental</v>
          </cell>
        </row>
        <row r="46">
          <cell r="A46" t="str">
            <v>S&amp;P 500 Index Financial Sector</v>
          </cell>
          <cell r="B46" t="str">
            <v>América</v>
          </cell>
          <cell r="D46" t="str">
            <v>Banorte (SB3)</v>
          </cell>
          <cell r="E46">
            <v>21582127513.299999</v>
          </cell>
        </row>
        <row r="47">
          <cell r="A47" t="str">
            <v>S&amp;P 500 Index Financial Sector</v>
          </cell>
          <cell r="B47" t="str">
            <v>América</v>
          </cell>
          <cell r="D47" t="str">
            <v>Coppel (SB3)</v>
          </cell>
          <cell r="E47">
            <v>7028125722.1900005</v>
          </cell>
        </row>
        <row r="48">
          <cell r="A48" t="str">
            <v>S&amp;P 500 Index Financial Sector</v>
          </cell>
          <cell r="B48" t="str">
            <v>América</v>
          </cell>
          <cell r="D48" t="str">
            <v>HSBC (SB3)</v>
          </cell>
          <cell r="E48">
            <v>10290342617.222002</v>
          </cell>
        </row>
        <row r="49">
          <cell r="A49" t="str">
            <v>American Stock Exchange Composite Index</v>
          </cell>
          <cell r="B49" t="str">
            <v>América</v>
          </cell>
          <cell r="D49" t="str">
            <v>Inbursa (SB3)</v>
          </cell>
          <cell r="E49">
            <v>44403319008.449989</v>
          </cell>
        </row>
        <row r="50">
          <cell r="A50" t="str">
            <v>S&amp;P 500 Index Fund</v>
          </cell>
          <cell r="B50" t="str">
            <v>América</v>
          </cell>
          <cell r="D50" t="str">
            <v>ING (SB3)</v>
          </cell>
          <cell r="E50">
            <v>56707273056.401299</v>
          </cell>
        </row>
        <row r="51">
          <cell r="A51" t="str">
            <v>S&amp;P Midcap 400 Index</v>
          </cell>
          <cell r="B51" t="str">
            <v>América</v>
          </cell>
          <cell r="D51" t="str">
            <v>Invercap (SB3)</v>
          </cell>
          <cell r="E51">
            <v>13124523070.787775</v>
          </cell>
        </row>
        <row r="52">
          <cell r="A52" t="str">
            <v>S&amp;P/TSX Composite Inex</v>
          </cell>
          <cell r="B52" t="str">
            <v>América</v>
          </cell>
          <cell r="D52" t="str">
            <v>Ixe (SB3)</v>
          </cell>
          <cell r="E52">
            <v>0</v>
          </cell>
        </row>
        <row r="53">
          <cell r="A53" t="str">
            <v>IPC</v>
          </cell>
          <cell r="B53" t="str">
            <v>América</v>
          </cell>
          <cell r="D53" t="str">
            <v>Metlife (SB3)</v>
          </cell>
          <cell r="E53">
            <v>9020838886.7300014</v>
          </cell>
        </row>
        <row r="54">
          <cell r="A54" t="str">
            <v>DIAMONDS TRUST SERIES I</v>
          </cell>
          <cell r="B54" t="str">
            <v>América</v>
          </cell>
          <cell r="D54" t="str">
            <v>PensionISSSTE (SB3)</v>
          </cell>
          <cell r="E54">
            <v>5184540804.920002</v>
          </cell>
        </row>
        <row r="55">
          <cell r="A55" t="str">
            <v>SPDR TRUST SERIES 1</v>
          </cell>
          <cell r="B55" t="str">
            <v>América</v>
          </cell>
          <cell r="D55" t="str">
            <v>Principal (SB3)</v>
          </cell>
          <cell r="E55">
            <v>16240340829.562243</v>
          </cell>
        </row>
        <row r="56">
          <cell r="A56" t="str">
            <v>ISHARES DJ SELECT DIVIDEND</v>
          </cell>
          <cell r="B56" t="str">
            <v>América</v>
          </cell>
          <cell r="D56" t="str">
            <v>Profuturo (SB3)</v>
          </cell>
          <cell r="E56">
            <v>48587725204.159195</v>
          </cell>
        </row>
        <row r="57">
          <cell r="A57" t="str">
            <v>Russell 1000 Index</v>
          </cell>
          <cell r="B57" t="str">
            <v>América</v>
          </cell>
          <cell r="D57" t="str">
            <v>Scotia (SB3)</v>
          </cell>
          <cell r="E57">
            <v>0</v>
          </cell>
        </row>
        <row r="58">
          <cell r="A58" t="str">
            <v>S&amp;P 100 Index Fund</v>
          </cell>
          <cell r="B58" t="str">
            <v>América</v>
          </cell>
          <cell r="D58" t="str">
            <v>XXI (SB3)</v>
          </cell>
          <cell r="E58">
            <v>24583717514.482052</v>
          </cell>
        </row>
        <row r="59">
          <cell r="A59" t="str">
            <v>S&amp;P 500 Index Fund</v>
          </cell>
          <cell r="B59" t="str">
            <v>América</v>
          </cell>
          <cell r="D59" t="str">
            <v>Afirme (SB4)</v>
          </cell>
          <cell r="E59">
            <v>1700844855.7800002</v>
          </cell>
        </row>
        <row r="60">
          <cell r="A60" t="str">
            <v>S&amp;P Midcap 400 Index</v>
          </cell>
          <cell r="B60" t="str">
            <v>América</v>
          </cell>
          <cell r="D60" t="str">
            <v>Ahorra-Ahora (SB4)</v>
          </cell>
          <cell r="E60">
            <v>0</v>
          </cell>
        </row>
        <row r="61">
          <cell r="A61" t="str">
            <v>S&amp;P Small Cap Index 600 Fund</v>
          </cell>
          <cell r="B61" t="str">
            <v>América</v>
          </cell>
          <cell r="D61" t="str">
            <v>Argos (SB4)</v>
          </cell>
          <cell r="E61">
            <v>0</v>
          </cell>
        </row>
        <row r="62">
          <cell r="A62" t="str">
            <v>S&amp;P/TSX 60 INDEX</v>
          </cell>
          <cell r="B62" t="str">
            <v>América</v>
          </cell>
          <cell r="D62" t="str">
            <v>Azteca (SB4)</v>
          </cell>
          <cell r="E62">
            <v>4229064838.2100015</v>
          </cell>
        </row>
        <row r="63">
          <cell r="A63" t="str">
            <v>DOW JONES</v>
          </cell>
          <cell r="B63" t="str">
            <v>América</v>
          </cell>
          <cell r="D63" t="str">
            <v>Banamex (SB4)</v>
          </cell>
          <cell r="E63">
            <v>71868825767.91629</v>
          </cell>
        </row>
        <row r="64">
          <cell r="A64" t="str">
            <v>XLF INDEX</v>
          </cell>
          <cell r="B64" t="str">
            <v>América</v>
          </cell>
          <cell r="D64" t="str">
            <v>Bancomer (SB4)</v>
          </cell>
          <cell r="E64">
            <v>57100607811.458519</v>
          </cell>
        </row>
        <row r="65">
          <cell r="A65" t="str">
            <v>ISHARES DJ US CONSUMER SERVICE SECTOR</v>
          </cell>
          <cell r="B65" t="str">
            <v>América</v>
          </cell>
          <cell r="D65" t="str">
            <v>Banorte (SB4)</v>
          </cell>
          <cell r="E65">
            <v>28323226503.469997</v>
          </cell>
        </row>
        <row r="66">
          <cell r="A66" t="str">
            <v>HEALTH CARE SELECT SECTOR SPDR</v>
          </cell>
          <cell r="B66" t="str">
            <v>América</v>
          </cell>
          <cell r="D66" t="str">
            <v>Coppel (SB4)</v>
          </cell>
          <cell r="E66">
            <v>11073291942.700001</v>
          </cell>
        </row>
        <row r="67">
          <cell r="A67" t="str">
            <v>Financial Select Sector SPDR</v>
          </cell>
          <cell r="B67" t="str">
            <v>América</v>
          </cell>
          <cell r="D67" t="str">
            <v>HSBC (SB4)</v>
          </cell>
          <cell r="E67">
            <v>13743349165.060001</v>
          </cell>
        </row>
        <row r="68">
          <cell r="A68" t="str">
            <v>NASDAQ100 Index</v>
          </cell>
          <cell r="B68" t="str">
            <v>América</v>
          </cell>
          <cell r="D68" t="str">
            <v>Inbursa (SB4)</v>
          </cell>
          <cell r="E68">
            <v>29471137807.119984</v>
          </cell>
        </row>
        <row r="69">
          <cell r="A69" t="str">
            <v>ISHARES DJ US HOME CONSTRUCTION SECTOR</v>
          </cell>
          <cell r="B69" t="str">
            <v>América</v>
          </cell>
          <cell r="D69" t="str">
            <v>ING (SB4)</v>
          </cell>
          <cell r="E69">
            <v>54995959602.853569</v>
          </cell>
        </row>
        <row r="70">
          <cell r="A70" t="str">
            <v>ISHARES DJ US Technology Sector</v>
          </cell>
          <cell r="B70" t="str">
            <v>América</v>
          </cell>
          <cell r="D70" t="str">
            <v>Invercap (SB4)</v>
          </cell>
          <cell r="E70">
            <v>16627171834.161755</v>
          </cell>
        </row>
        <row r="71">
          <cell r="A71" t="str">
            <v>CONSUMER DISCRETIONARY SELECT SECTOR</v>
          </cell>
          <cell r="B71" t="str">
            <v>América</v>
          </cell>
          <cell r="D71" t="str">
            <v>Ixe (SB4)</v>
          </cell>
          <cell r="E71">
            <v>0</v>
          </cell>
        </row>
        <row r="72">
          <cell r="A72" t="str">
            <v>HS60 US INDEX</v>
          </cell>
          <cell r="B72" t="str">
            <v>América</v>
          </cell>
          <cell r="D72" t="str">
            <v>Metlife (SB4)</v>
          </cell>
          <cell r="E72">
            <v>8696390481.3199997</v>
          </cell>
        </row>
        <row r="73">
          <cell r="A73" t="str">
            <v>S&amp;P FINANCIAL CASH INDEX</v>
          </cell>
          <cell r="B73" t="str">
            <v>América</v>
          </cell>
          <cell r="D73" t="str">
            <v>PensionISSSTE (SB4)</v>
          </cell>
          <cell r="E73">
            <v>4948278006.8099985</v>
          </cell>
        </row>
        <row r="74">
          <cell r="A74" t="str">
            <v>ISHARES DJ US CONSUMER GOODS SECTOR</v>
          </cell>
          <cell r="B74" t="str">
            <v>América</v>
          </cell>
          <cell r="D74" t="str">
            <v>Principal (SB4)</v>
          </cell>
          <cell r="E74">
            <v>17082083605.278034</v>
          </cell>
        </row>
        <row r="75">
          <cell r="A75" t="str">
            <v>CONSUMER STAPLES SELECT SECTOR SPDR</v>
          </cell>
          <cell r="B75" t="str">
            <v>América</v>
          </cell>
          <cell r="D75" t="str">
            <v>Profuturo (SB4)</v>
          </cell>
          <cell r="E75">
            <v>53573550119.190018</v>
          </cell>
        </row>
        <row r="76">
          <cell r="A76" t="str">
            <v>ISHARES S&amp;P Midcap 400 Index</v>
          </cell>
          <cell r="B76" t="str">
            <v>América</v>
          </cell>
          <cell r="D76" t="str">
            <v>Scotia (SB4)</v>
          </cell>
          <cell r="E76">
            <v>0</v>
          </cell>
        </row>
        <row r="77">
          <cell r="A77" t="str">
            <v>ISAHRES NASDAQ BIOTECHNOLOGY INDEX</v>
          </cell>
          <cell r="B77" t="str">
            <v>América</v>
          </cell>
          <cell r="D77" t="str">
            <v>XXI (SB4)</v>
          </cell>
          <cell r="E77">
            <v>16119200758.079437</v>
          </cell>
        </row>
        <row r="78">
          <cell r="A78" t="str">
            <v>HEALTH CARE SELECT SECTOR SPDR</v>
          </cell>
          <cell r="B78" t="str">
            <v>América</v>
          </cell>
          <cell r="D78" t="str">
            <v>Afirme (SB5)</v>
          </cell>
          <cell r="E78">
            <v>2401573291.5700021</v>
          </cell>
        </row>
        <row r="79">
          <cell r="D79" t="str">
            <v>Ahorra-Ahora (SB5)</v>
          </cell>
          <cell r="E79">
            <v>0</v>
          </cell>
        </row>
        <row r="80">
          <cell r="D80" t="str">
            <v>Argos (SB5)</v>
          </cell>
          <cell r="E80">
            <v>0</v>
          </cell>
        </row>
        <row r="81">
          <cell r="D81" t="str">
            <v>Azteca (SB5)</v>
          </cell>
          <cell r="E81">
            <v>2155663755.1099997</v>
          </cell>
        </row>
        <row r="82">
          <cell r="D82" t="str">
            <v>Banamex (SB5)</v>
          </cell>
          <cell r="E82">
            <v>18847029800.729561</v>
          </cell>
        </row>
        <row r="83">
          <cell r="D83" t="str">
            <v>Bancomer (SB5)</v>
          </cell>
          <cell r="E83">
            <v>9661482300.6504345</v>
          </cell>
        </row>
        <row r="84">
          <cell r="D84" t="str">
            <v>Banorte (SB5)</v>
          </cell>
          <cell r="E84">
            <v>10402436215.500002</v>
          </cell>
        </row>
        <row r="85">
          <cell r="D85" t="str">
            <v>Coppel (SB5)</v>
          </cell>
          <cell r="E85">
            <v>5924070758.8100014</v>
          </cell>
        </row>
        <row r="86">
          <cell r="D86" t="str">
            <v>HSBC (SB5)</v>
          </cell>
          <cell r="E86">
            <v>3616457434.2679996</v>
          </cell>
        </row>
        <row r="87">
          <cell r="D87" t="str">
            <v>Inbursa (SB5)</v>
          </cell>
          <cell r="E87">
            <v>5585044819.1400003</v>
          </cell>
        </row>
        <row r="88">
          <cell r="D88" t="str">
            <v>ING (SB5)</v>
          </cell>
          <cell r="E88">
            <v>8263622090.223917</v>
          </cell>
        </row>
        <row r="89">
          <cell r="D89" t="str">
            <v>Invercap (SB5)</v>
          </cell>
          <cell r="E89">
            <v>5763302338.8373337</v>
          </cell>
        </row>
        <row r="90">
          <cell r="D90" t="str">
            <v>Ixe (SB5)</v>
          </cell>
          <cell r="E90">
            <v>0</v>
          </cell>
        </row>
        <row r="91">
          <cell r="D91" t="str">
            <v>Metlife (SB5)</v>
          </cell>
          <cell r="E91">
            <v>2727083750.6000004</v>
          </cell>
        </row>
        <row r="92">
          <cell r="D92" t="str">
            <v>Principal (SB5)</v>
          </cell>
          <cell r="E92">
            <v>3802768228.9716935</v>
          </cell>
        </row>
        <row r="93">
          <cell r="D93" t="str">
            <v>PensionISSSTE (SB5)</v>
          </cell>
          <cell r="E93">
            <v>1667301998.5900009</v>
          </cell>
        </row>
        <row r="94">
          <cell r="D94" t="str">
            <v>Profuturo (SB5)</v>
          </cell>
          <cell r="E94">
            <v>7466049327.6552048</v>
          </cell>
        </row>
        <row r="95">
          <cell r="D95" t="str">
            <v>Scotia (SB5)</v>
          </cell>
          <cell r="E95">
            <v>0</v>
          </cell>
        </row>
        <row r="96">
          <cell r="D96" t="str">
            <v>XXI (SB5)</v>
          </cell>
          <cell r="E96">
            <v>5917262533.4942923</v>
          </cell>
        </row>
        <row r="97">
          <cell r="D97" t="str">
            <v>Metlife (AC1)</v>
          </cell>
          <cell r="E97">
            <v>85453701.599999994</v>
          </cell>
        </row>
        <row r="98">
          <cell r="D98" t="str">
            <v>Profuturo (SAC)</v>
          </cell>
          <cell r="E98">
            <v>69688954.559600011</v>
          </cell>
        </row>
        <row r="99">
          <cell r="D99" t="str">
            <v>Argos (SIAV)</v>
          </cell>
          <cell r="E99">
            <v>0</v>
          </cell>
        </row>
        <row r="100">
          <cell r="D100" t="str">
            <v>Argos (AV2)</v>
          </cell>
          <cell r="E100">
            <v>0</v>
          </cell>
        </row>
        <row r="101">
          <cell r="D101" t="str">
            <v>Banamex (SIAV)</v>
          </cell>
          <cell r="E101">
            <v>378077167.59000003</v>
          </cell>
        </row>
        <row r="102">
          <cell r="D102" t="str">
            <v>Bancomer (SIAV)</v>
          </cell>
          <cell r="E102">
            <v>491087472.02000004</v>
          </cell>
        </row>
        <row r="103">
          <cell r="D103" t="str">
            <v>ING (SIAV)</v>
          </cell>
          <cell r="E103">
            <v>247342440.21999997</v>
          </cell>
        </row>
        <row r="104">
          <cell r="D104" t="str">
            <v>Profuturo (SIAV)</v>
          </cell>
          <cell r="E104">
            <v>39784878.830000006</v>
          </cell>
        </row>
        <row r="105">
          <cell r="D105" t="str">
            <v>Banamex (SIAV2)</v>
          </cell>
          <cell r="E105">
            <v>22016663.200000003</v>
          </cell>
        </row>
        <row r="106">
          <cell r="D106" t="str">
            <v>Bancomer (SPS1)</v>
          </cell>
          <cell r="E106">
            <v>2674884.42</v>
          </cell>
          <cell r="H106" t="str">
            <v>Argos (SIAV)</v>
          </cell>
        </row>
        <row r="107">
          <cell r="D107" t="str">
            <v>Bancomer (SPS2)</v>
          </cell>
          <cell r="E107">
            <v>1144966274.8200002</v>
          </cell>
          <cell r="H107" t="str">
            <v>Banamex (SIAV)</v>
          </cell>
        </row>
        <row r="108">
          <cell r="D108" t="str">
            <v>Bancomer (SPS3)</v>
          </cell>
          <cell r="E108">
            <v>2312154054.3199997</v>
          </cell>
          <cell r="H108" t="str">
            <v>Banamex (SIAV2)</v>
          </cell>
        </row>
        <row r="109">
          <cell r="D109" t="str">
            <v>Bancomer (SPS4)</v>
          </cell>
          <cell r="E109">
            <v>7876489456.2100019</v>
          </cell>
          <cell r="H109" t="str">
            <v>Bancomer (SIAV)</v>
          </cell>
        </row>
        <row r="110">
          <cell r="D110" t="str">
            <v>Banorte (SPS1)</v>
          </cell>
          <cell r="E110">
            <v>44883817.699999996</v>
          </cell>
          <cell r="H110" t="str">
            <v>Bancomer (SIAV2)</v>
          </cell>
        </row>
        <row r="111">
          <cell r="D111" t="str">
            <v>Banorte (SPS2)</v>
          </cell>
          <cell r="E111">
            <v>18678098.419999998</v>
          </cell>
          <cell r="H111" t="str">
            <v>ING (SIAV)</v>
          </cell>
        </row>
        <row r="112">
          <cell r="D112" t="str">
            <v>Banorte (SPS3)</v>
          </cell>
          <cell r="E112">
            <v>89346.43</v>
          </cell>
          <cell r="H112" t="str">
            <v>Metlife (AC1)</v>
          </cell>
        </row>
        <row r="113">
          <cell r="D113" t="str">
            <v>Scotia (AV1)</v>
          </cell>
          <cell r="E113">
            <v>0</v>
          </cell>
          <cell r="H113" t="str">
            <v>Profuturo (SAC)</v>
          </cell>
        </row>
        <row r="114">
          <cell r="H114" t="str">
            <v>Profuturo (SIAV)</v>
          </cell>
        </row>
        <row r="116">
          <cell r="D116" t="str">
            <v>Argos (Adicionales)</v>
          </cell>
          <cell r="E116">
            <v>0</v>
          </cell>
        </row>
        <row r="117">
          <cell r="D117" t="str">
            <v>Banamex (Adicionales)</v>
          </cell>
          <cell r="E117">
            <v>400093830.79000002</v>
          </cell>
        </row>
        <row r="118">
          <cell r="D118" t="str">
            <v>Bancomer (Adicionales)</v>
          </cell>
          <cell r="E118">
            <v>11827372141.790001</v>
          </cell>
        </row>
        <row r="119">
          <cell r="D119" t="str">
            <v>Banorte (Adicionales)</v>
          </cell>
          <cell r="E119">
            <v>63651262.549999997</v>
          </cell>
        </row>
        <row r="120">
          <cell r="D120" t="str">
            <v>ING (Adicionales)</v>
          </cell>
          <cell r="E120">
            <v>247342440.21999997</v>
          </cell>
          <cell r="K120" t="str">
            <v>Banorte (Adicionales)</v>
          </cell>
        </row>
        <row r="121">
          <cell r="D121" t="str">
            <v>Metlife (Adicionales)</v>
          </cell>
          <cell r="E121">
            <v>85453701.599999994</v>
          </cell>
        </row>
        <row r="122">
          <cell r="D122" t="str">
            <v>Profuturo (Adicionales)</v>
          </cell>
          <cell r="E122">
            <v>109473833.38960001</v>
          </cell>
        </row>
        <row r="123">
          <cell r="D123" t="str">
            <v>Scotia (Adicionales)</v>
          </cell>
          <cell r="E12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ORES"/>
      <sheetName val="QUERY HOJA 1"/>
      <sheetName val="Hoja1 (Privados)"/>
      <sheetName val="Cuadros Azules (Exp)"/>
      <sheetName val="BUSCARV"/>
      <sheetName val="WEB CUADROS AZULES"/>
      <sheetName val="WEB_SISTEMA"/>
      <sheetName val="WEB_AFORES"/>
      <sheetName val="WEB_SB1"/>
      <sheetName val="WEB_SB2"/>
      <sheetName val="WEB_SB3"/>
      <sheetName val="WEB_SB4"/>
      <sheetName val="WEB_SB5"/>
      <sheetName val="WEB_ADICIONALES (2)"/>
      <sheetName val="WEB_ADICIONALES"/>
    </sheetNames>
    <sheetDataSet>
      <sheetData sheetId="0" refreshError="1"/>
      <sheetData sheetId="1" refreshError="1"/>
      <sheetData sheetId="2" refreshError="1"/>
      <sheetData sheetId="3" refreshError="1">
        <row r="1">
          <cell r="G1" t="str">
            <v>RV Internacional</v>
          </cell>
          <cell r="N1" t="str">
            <v>Mandatos</v>
          </cell>
        </row>
        <row r="3">
          <cell r="G3">
            <v>13260536.890000001</v>
          </cell>
        </row>
        <row r="4">
          <cell r="G4">
            <v>18201948.649999999</v>
          </cell>
        </row>
        <row r="5">
          <cell r="G5">
            <v>13215406.949999999</v>
          </cell>
        </row>
        <row r="6">
          <cell r="G6">
            <v>6092185.1799999997</v>
          </cell>
        </row>
        <row r="7">
          <cell r="G7">
            <v>306347217.69999999</v>
          </cell>
        </row>
        <row r="8">
          <cell r="G8">
            <v>646762453.93999994</v>
          </cell>
        </row>
        <row r="9">
          <cell r="G9">
            <v>1068973524.5</v>
          </cell>
        </row>
        <row r="10">
          <cell r="G10">
            <v>517810366.19999999</v>
          </cell>
        </row>
        <row r="11">
          <cell r="G11">
            <v>17159168449.136444</v>
          </cell>
          <cell r="N11">
            <v>907827281.21000004</v>
          </cell>
        </row>
        <row r="12">
          <cell r="G12">
            <v>21487678531.038818</v>
          </cell>
          <cell r="N12">
            <v>1383350324.4300001</v>
          </cell>
        </row>
        <row r="13">
          <cell r="G13">
            <v>28883849075.660873</v>
          </cell>
          <cell r="N13">
            <v>2031807841.0899999</v>
          </cell>
        </row>
        <row r="14">
          <cell r="G14">
            <v>61581816.790000007</v>
          </cell>
        </row>
        <row r="15">
          <cell r="G15">
            <v>35351999.770000003</v>
          </cell>
        </row>
        <row r="17">
          <cell r="G17">
            <v>1199913390.46</v>
          </cell>
        </row>
        <row r="18">
          <cell r="G18">
            <v>2217499622.3499999</v>
          </cell>
        </row>
        <row r="19">
          <cell r="G19">
            <v>6896494390.7200003</v>
          </cell>
        </row>
        <row r="21">
          <cell r="G21">
            <v>949085701.89999998</v>
          </cell>
        </row>
        <row r="22">
          <cell r="G22">
            <v>1231198743.24</v>
          </cell>
        </row>
        <row r="23">
          <cell r="G23">
            <v>1039176572.5400001</v>
          </cell>
        </row>
        <row r="24">
          <cell r="G24">
            <v>86803678.469999999</v>
          </cell>
        </row>
        <row r="25">
          <cell r="G25">
            <v>4074250387.8999996</v>
          </cell>
        </row>
        <row r="26">
          <cell r="G26">
            <v>6028574955.6300001</v>
          </cell>
        </row>
        <row r="27">
          <cell r="G27">
            <v>7384431293.6500006</v>
          </cell>
        </row>
        <row r="29">
          <cell r="G29">
            <v>117047798.95936</v>
          </cell>
        </row>
        <row r="30">
          <cell r="G30">
            <v>4118421395.1666002</v>
          </cell>
        </row>
        <row r="31">
          <cell r="G31">
            <v>3552261479.0030398</v>
          </cell>
        </row>
        <row r="32">
          <cell r="G32">
            <v>3760822195.1360798</v>
          </cell>
        </row>
        <row r="33">
          <cell r="G33">
            <v>535001826.42000008</v>
          </cell>
        </row>
        <row r="34">
          <cell r="G34">
            <v>4309663103.6199999</v>
          </cell>
        </row>
        <row r="35">
          <cell r="G35">
            <v>2192090104.8299999</v>
          </cell>
        </row>
        <row r="36">
          <cell r="G36">
            <v>3783804340.9299998</v>
          </cell>
        </row>
        <row r="37">
          <cell r="G37">
            <v>317018350.44</v>
          </cell>
        </row>
        <row r="38">
          <cell r="G38">
            <v>7414586547.6800003</v>
          </cell>
        </row>
        <row r="39">
          <cell r="G39">
            <v>7064376674.8800011</v>
          </cell>
        </row>
        <row r="40">
          <cell r="G40">
            <v>6411896892.8000011</v>
          </cell>
        </row>
        <row r="41">
          <cell r="G41">
            <v>144125465.023</v>
          </cell>
        </row>
        <row r="42">
          <cell r="G42">
            <v>536104666.62646008</v>
          </cell>
        </row>
        <row r="43">
          <cell r="G43">
            <v>14582922713.14188</v>
          </cell>
        </row>
        <row r="44">
          <cell r="G44">
            <v>18306359927.308262</v>
          </cell>
        </row>
        <row r="45">
          <cell r="G45">
            <v>14798507336.176222</v>
          </cell>
        </row>
        <row r="47">
          <cell r="G47">
            <v>398228484.26419997</v>
          </cell>
        </row>
        <row r="48">
          <cell r="G48">
            <v>16341585569.83758</v>
          </cell>
        </row>
        <row r="49">
          <cell r="G49">
            <v>22327867905.214672</v>
          </cell>
        </row>
        <row r="50">
          <cell r="G50">
            <v>21324287932.783524</v>
          </cell>
        </row>
        <row r="51">
          <cell r="G51">
            <v>57438277.459999993</v>
          </cell>
        </row>
        <row r="52">
          <cell r="G52">
            <v>858987524.5200001</v>
          </cell>
        </row>
        <row r="53">
          <cell r="G53">
            <v>27622367177.372581</v>
          </cell>
        </row>
        <row r="54">
          <cell r="G54">
            <v>29542023712.231007</v>
          </cell>
        </row>
        <row r="55">
          <cell r="G55">
            <v>32703467720.965519</v>
          </cell>
        </row>
        <row r="56">
          <cell r="G56">
            <v>143463757.46000001</v>
          </cell>
        </row>
        <row r="59">
          <cell r="G59">
            <v>140936538.84</v>
          </cell>
        </row>
        <row r="60">
          <cell r="G60">
            <v>278173415.97000003</v>
          </cell>
        </row>
        <row r="62">
          <cell r="G62">
            <v>72753510.800000012</v>
          </cell>
        </row>
        <row r="63">
          <cell r="G63">
            <v>633874350.75999999</v>
          </cell>
        </row>
        <row r="65">
          <cell r="G65">
            <v>465368658.64999998</v>
          </cell>
        </row>
        <row r="81">
          <cell r="G81">
            <v>346181557604.53607</v>
          </cell>
          <cell r="N81">
            <v>4322985446.7300005</v>
          </cell>
        </row>
        <row r="82">
          <cell r="G82">
            <v>346181557604.53595</v>
          </cell>
          <cell r="N82">
            <v>4322985446.7299995</v>
          </cell>
        </row>
        <row r="84">
          <cell r="G84" t="str">
            <v>Bancario Nac</v>
          </cell>
          <cell r="N84" t="str">
            <v>Mandatos</v>
          </cell>
        </row>
        <row r="85">
          <cell r="G85">
            <v>58184334223.042969</v>
          </cell>
          <cell r="N85">
            <v>4322985446.7300005</v>
          </cell>
        </row>
        <row r="87">
          <cell r="G87">
            <v>2.7204308260499532E-2</v>
          </cell>
          <cell r="N87">
            <v>2.0212283988276882E-3</v>
          </cell>
        </row>
        <row r="91">
          <cell r="G91">
            <v>4651166204.7793293</v>
          </cell>
          <cell r="N91">
            <v>0</v>
          </cell>
        </row>
        <row r="92">
          <cell r="G92">
            <v>19602564861.171703</v>
          </cell>
          <cell r="N92">
            <v>907827281.21000004</v>
          </cell>
        </row>
        <row r="93">
          <cell r="G93">
            <v>18635272733.121334</v>
          </cell>
          <cell r="N93">
            <v>1383350324.4300001</v>
          </cell>
        </row>
        <row r="94">
          <cell r="G94">
            <v>13600118834.520615</v>
          </cell>
          <cell r="N94">
            <v>2031807841.0899999</v>
          </cell>
        </row>
        <row r="95">
          <cell r="G95">
            <v>0</v>
          </cell>
          <cell r="N95">
            <v>0</v>
          </cell>
        </row>
        <row r="96">
          <cell r="G96">
            <v>1695211589.4499998</v>
          </cell>
          <cell r="N96">
            <v>0</v>
          </cell>
        </row>
        <row r="97">
          <cell r="G97">
            <v>58184334223.042984</v>
          </cell>
          <cell r="N97">
            <v>4322985446.7300005</v>
          </cell>
        </row>
        <row r="102">
          <cell r="G102">
            <v>98420098.899999991</v>
          </cell>
          <cell r="N102">
            <v>0</v>
          </cell>
        </row>
        <row r="103">
          <cell r="G103">
            <v>398806491.64999998</v>
          </cell>
          <cell r="N103">
            <v>0</v>
          </cell>
        </row>
        <row r="104">
          <cell r="G104">
            <v>7936031666.1400003</v>
          </cell>
          <cell r="N104">
            <v>4322985446.7300005</v>
          </cell>
        </row>
        <row r="105">
          <cell r="G105">
            <v>0</v>
          </cell>
          <cell r="N105">
            <v>0</v>
          </cell>
        </row>
        <row r="106">
          <cell r="G106">
            <v>0</v>
          </cell>
          <cell r="N106">
            <v>0</v>
          </cell>
        </row>
        <row r="107">
          <cell r="G107">
            <v>807445598.68000007</v>
          </cell>
          <cell r="N107">
            <v>0</v>
          </cell>
        </row>
        <row r="108">
          <cell r="G108">
            <v>1314014142.3899999</v>
          </cell>
          <cell r="N108">
            <v>0</v>
          </cell>
        </row>
        <row r="109">
          <cell r="G109">
            <v>11756592464.799997</v>
          </cell>
          <cell r="N109">
            <v>0</v>
          </cell>
        </row>
        <row r="110">
          <cell r="G110">
            <v>730414021.63028097</v>
          </cell>
          <cell r="N110">
            <v>0</v>
          </cell>
        </row>
        <row r="111">
          <cell r="G111">
            <v>1759456295.76</v>
          </cell>
          <cell r="N111">
            <v>0</v>
          </cell>
        </row>
        <row r="112">
          <cell r="G112">
            <v>1800893910.2399998</v>
          </cell>
          <cell r="N112">
            <v>0</v>
          </cell>
        </row>
        <row r="113">
          <cell r="G113">
            <v>1497241107.8827021</v>
          </cell>
          <cell r="N113">
            <v>0</v>
          </cell>
        </row>
        <row r="114">
          <cell r="G114">
            <v>15233201958.120001</v>
          </cell>
          <cell r="N114">
            <v>0</v>
          </cell>
        </row>
        <row r="115">
          <cell r="G115">
            <v>14851816466.85</v>
          </cell>
          <cell r="N115">
            <v>0</v>
          </cell>
        </row>
        <row r="119">
          <cell r="G119">
            <v>350504543051.26605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ERY HOJA 1"/>
      <sheetName val="Hoja1 (Privados)"/>
      <sheetName val="Cuadros Azules (Exp)"/>
      <sheetName val="BUSCARV"/>
      <sheetName val="WEB CUADROS AZULES"/>
      <sheetName val="WEB_SISTEMA"/>
      <sheetName val="WEB_AFORES"/>
      <sheetName val="WEB_SB0"/>
      <sheetName val="WEB_SB1"/>
      <sheetName val="WEB_SB2"/>
      <sheetName val="WEB_SB3"/>
      <sheetName val="WEB_SB4"/>
      <sheetName val="WEB_ADICIONALES (2)"/>
      <sheetName val="WEB_ADICIONALES"/>
    </sheetNames>
    <sheetDataSet>
      <sheetData sheetId="0"/>
      <sheetData sheetId="1"/>
      <sheetData sheetId="2">
        <row r="1">
          <cell r="N1" t="str">
            <v>Mandatos</v>
          </cell>
        </row>
        <row r="9">
          <cell r="N9">
            <v>7016560139.5500002</v>
          </cell>
        </row>
        <row r="10">
          <cell r="N10">
            <v>9014097417.1199989</v>
          </cell>
        </row>
        <row r="11">
          <cell r="N11">
            <v>11201022516.91</v>
          </cell>
        </row>
        <row r="61">
          <cell r="N61">
            <v>4215674889.1599998</v>
          </cell>
        </row>
        <row r="62">
          <cell r="N62">
            <v>3131723047.5500002</v>
          </cell>
        </row>
        <row r="63">
          <cell r="N63">
            <v>2365313954.29</v>
          </cell>
        </row>
        <row r="81">
          <cell r="N81">
            <v>36944391964.580002</v>
          </cell>
        </row>
        <row r="82">
          <cell r="N82">
            <v>140673496078.33997</v>
          </cell>
        </row>
        <row r="83">
          <cell r="N83">
            <v>103729104113.75996</v>
          </cell>
        </row>
        <row r="84">
          <cell r="N84" t="str">
            <v>Mandatos</v>
          </cell>
        </row>
        <row r="85">
          <cell r="N85">
            <v>36944391964.580002</v>
          </cell>
        </row>
        <row r="87">
          <cell r="N87">
            <v>1.3780603735614183E-2</v>
          </cell>
        </row>
        <row r="90">
          <cell r="N90">
            <v>0</v>
          </cell>
        </row>
        <row r="91">
          <cell r="N91">
            <v>0</v>
          </cell>
        </row>
        <row r="92">
          <cell r="N92">
            <v>11232235028.709999</v>
          </cell>
        </row>
        <row r="93">
          <cell r="N93">
            <v>12145820464.669998</v>
          </cell>
        </row>
        <row r="94">
          <cell r="N94">
            <v>13566336471.200001</v>
          </cell>
        </row>
        <row r="95">
          <cell r="N95">
            <v>0</v>
          </cell>
        </row>
        <row r="96">
          <cell r="N96">
            <v>0</v>
          </cell>
        </row>
        <row r="97">
          <cell r="N97">
            <v>36944391964.580002</v>
          </cell>
        </row>
        <row r="102">
          <cell r="N102">
            <v>0</v>
          </cell>
        </row>
        <row r="103">
          <cell r="N103">
            <v>0</v>
          </cell>
        </row>
        <row r="104">
          <cell r="N104">
            <v>27231680073.579998</v>
          </cell>
        </row>
        <row r="105">
          <cell r="N105">
            <v>0</v>
          </cell>
        </row>
        <row r="106">
          <cell r="N106">
            <v>0</v>
          </cell>
        </row>
        <row r="107">
          <cell r="N107">
            <v>0</v>
          </cell>
        </row>
        <row r="108">
          <cell r="N108">
            <v>0</v>
          </cell>
        </row>
        <row r="109">
          <cell r="N109">
            <v>0</v>
          </cell>
        </row>
        <row r="110">
          <cell r="N110">
            <v>0</v>
          </cell>
        </row>
        <row r="111">
          <cell r="N111">
            <v>0</v>
          </cell>
        </row>
        <row r="112">
          <cell r="N112">
            <v>0</v>
          </cell>
        </row>
        <row r="113">
          <cell r="N113">
            <v>0</v>
          </cell>
        </row>
        <row r="114">
          <cell r="N114">
            <v>0</v>
          </cell>
        </row>
        <row r="115">
          <cell r="N115">
            <v>9712711891</v>
          </cell>
        </row>
        <row r="116">
          <cell r="N116">
            <v>36944391964.580002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indexed="51"/>
    <pageSetUpPr fitToPage="1"/>
  </sheetPr>
  <dimension ref="B2:AB52"/>
  <sheetViews>
    <sheetView showGridLines="0" tabSelected="1" zoomScale="80" zoomScaleNormal="80" workbookViewId="0">
      <selection activeCell="B52" sqref="B52:N52"/>
    </sheetView>
  </sheetViews>
  <sheetFormatPr baseColWidth="10" defaultColWidth="10" defaultRowHeight="12.75" x14ac:dyDescent="0.2"/>
  <cols>
    <col min="1" max="1" width="4.875" customWidth="1"/>
    <col min="2" max="2" width="16.25" customWidth="1"/>
    <col min="3" max="3" width="26.75" bestFit="1" customWidth="1"/>
    <col min="4" max="13" width="11.875" customWidth="1"/>
    <col min="14" max="14" width="10.75" bestFit="1" customWidth="1"/>
    <col min="15" max="15" width="10.5" bestFit="1" customWidth="1"/>
  </cols>
  <sheetData>
    <row r="2" spans="2:17" ht="17.649999999999999" customHeight="1" x14ac:dyDescent="0.2">
      <c r="B2" s="67" t="s">
        <v>40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8"/>
    </row>
    <row r="3" spans="2:17" x14ac:dyDescent="0.2">
      <c r="B3" s="42" t="s">
        <v>90</v>
      </c>
      <c r="C3" s="40"/>
      <c r="D3" s="40"/>
      <c r="E3" s="40"/>
      <c r="F3" s="40"/>
      <c r="G3" s="40"/>
      <c r="H3" s="40"/>
      <c r="I3" s="40"/>
      <c r="J3" s="40"/>
      <c r="K3" s="40"/>
      <c r="L3" s="39"/>
      <c r="M3" s="40"/>
    </row>
    <row r="5" spans="2:17" ht="87.75" customHeight="1" thickBot="1" x14ac:dyDescent="0.25">
      <c r="B5" s="66" t="s">
        <v>0</v>
      </c>
      <c r="C5" s="66"/>
      <c r="D5" s="22" t="s">
        <v>69</v>
      </c>
      <c r="E5" s="4" t="s">
        <v>70</v>
      </c>
      <c r="F5" s="5" t="s">
        <v>71</v>
      </c>
      <c r="G5" s="6" t="s">
        <v>72</v>
      </c>
      <c r="H5" s="3" t="s">
        <v>73</v>
      </c>
      <c r="I5" s="4" t="s">
        <v>74</v>
      </c>
      <c r="J5" s="5" t="s">
        <v>75</v>
      </c>
      <c r="K5" s="6" t="s">
        <v>76</v>
      </c>
      <c r="L5" s="3" t="s">
        <v>84</v>
      </c>
      <c r="M5" s="22" t="s">
        <v>77</v>
      </c>
      <c r="N5" s="7" t="s">
        <v>39</v>
      </c>
      <c r="O5" s="43" t="s">
        <v>33</v>
      </c>
    </row>
    <row r="6" spans="2:17" ht="26.25" thickBot="1" x14ac:dyDescent="0.25">
      <c r="B6" s="21" t="s">
        <v>1</v>
      </c>
      <c r="C6" s="29" t="s">
        <v>1</v>
      </c>
      <c r="D6" s="50">
        <v>2.0698565991317328</v>
      </c>
      <c r="E6" s="50">
        <v>2.9756069050060656</v>
      </c>
      <c r="F6" s="50">
        <v>5.0230770451918687</v>
      </c>
      <c r="G6" s="50">
        <v>6.3566892458919639</v>
      </c>
      <c r="H6" s="50">
        <v>7.0514044408087626</v>
      </c>
      <c r="I6" s="50">
        <v>7.7448338085280488</v>
      </c>
      <c r="J6" s="50">
        <v>8.1354214413040378</v>
      </c>
      <c r="K6" s="50">
        <v>8.2391973589675533</v>
      </c>
      <c r="L6" s="50">
        <v>8.4605809232494078</v>
      </c>
      <c r="M6" s="50">
        <v>8.379851479968913</v>
      </c>
      <c r="N6" s="50">
        <v>3.1394774469509423</v>
      </c>
      <c r="O6" s="50">
        <v>6.7551502425840795</v>
      </c>
      <c r="P6" s="52"/>
      <c r="Q6" s="52"/>
    </row>
    <row r="7" spans="2:17" ht="26.25" thickBot="1" x14ac:dyDescent="0.25">
      <c r="B7" s="21" t="s">
        <v>2</v>
      </c>
      <c r="C7" s="29" t="s">
        <v>2</v>
      </c>
      <c r="D7" s="50">
        <v>6.4887422887177912</v>
      </c>
      <c r="E7" s="50">
        <v>6.6930359144496068</v>
      </c>
      <c r="F7" s="50">
        <v>11.442708754171699</v>
      </c>
      <c r="G7" s="50">
        <v>14.044725291044594</v>
      </c>
      <c r="H7" s="50">
        <v>14.338161241710111</v>
      </c>
      <c r="I7" s="50">
        <v>14.523489700410254</v>
      </c>
      <c r="J7" s="50">
        <v>15.216237051238549</v>
      </c>
      <c r="K7" s="50">
        <v>15.346977595993559</v>
      </c>
      <c r="L7" s="50">
        <v>15.538340604001959</v>
      </c>
      <c r="M7" s="50">
        <v>15.722574716374242</v>
      </c>
      <c r="N7" s="50">
        <v>10.471539045831445</v>
      </c>
      <c r="O7" s="50">
        <v>13.700537080384755</v>
      </c>
      <c r="P7" s="52"/>
      <c r="Q7" s="52"/>
    </row>
    <row r="8" spans="2:17" ht="13.5" thickBot="1" x14ac:dyDescent="0.25">
      <c r="B8" s="26" t="s">
        <v>78</v>
      </c>
      <c r="C8" s="29" t="s">
        <v>55</v>
      </c>
      <c r="D8" s="50">
        <v>1.0789341334084501</v>
      </c>
      <c r="E8" s="50">
        <v>1.2353159662448974</v>
      </c>
      <c r="F8" s="50">
        <v>1.6027911691595065</v>
      </c>
      <c r="G8" s="50">
        <v>1.2840654664677604</v>
      </c>
      <c r="H8" s="50">
        <v>1.1857206741745923</v>
      </c>
      <c r="I8" s="50">
        <v>1.1204637561208575</v>
      </c>
      <c r="J8" s="50">
        <v>0.99157621352666203</v>
      </c>
      <c r="K8" s="50">
        <v>0.88359502034342008</v>
      </c>
      <c r="L8" s="50">
        <v>0.79021002312275568</v>
      </c>
      <c r="M8" s="50">
        <v>0.57290844909117189</v>
      </c>
      <c r="N8" s="50">
        <v>1.8226534946137098</v>
      </c>
      <c r="O8" s="50">
        <v>1.1842743598149159</v>
      </c>
      <c r="P8" s="52"/>
      <c r="Q8" s="52"/>
    </row>
    <row r="9" spans="2:17" ht="12.75" customHeight="1" x14ac:dyDescent="0.2">
      <c r="B9" s="63" t="s">
        <v>3</v>
      </c>
      <c r="C9" s="29" t="s">
        <v>67</v>
      </c>
      <c r="D9" s="50">
        <v>0</v>
      </c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50">
        <v>0</v>
      </c>
      <c r="K9" s="50">
        <v>0</v>
      </c>
      <c r="L9" s="50">
        <v>0</v>
      </c>
      <c r="M9" s="50">
        <v>0</v>
      </c>
      <c r="N9" s="50">
        <v>0</v>
      </c>
      <c r="O9" s="53">
        <v>0</v>
      </c>
      <c r="P9" s="52"/>
      <c r="Q9" s="52"/>
    </row>
    <row r="10" spans="2:17" x14ac:dyDescent="0.2">
      <c r="B10" s="64"/>
      <c r="C10" s="29" t="s">
        <v>4</v>
      </c>
      <c r="D10" s="50">
        <v>0.28868320755588922</v>
      </c>
      <c r="E10" s="50">
        <v>0.68903099472676854</v>
      </c>
      <c r="F10" s="50">
        <v>0.65476227643131646</v>
      </c>
      <c r="G10" s="50">
        <v>0.78685138020649192</v>
      </c>
      <c r="H10" s="50">
        <v>0.77864854024032204</v>
      </c>
      <c r="I10" s="50">
        <v>0.68736143440562336</v>
      </c>
      <c r="J10" s="50">
        <v>0.68430507473679547</v>
      </c>
      <c r="K10" s="50">
        <v>0.7510493424636483</v>
      </c>
      <c r="L10" s="50">
        <v>0.86300047256848378</v>
      </c>
      <c r="M10" s="50">
        <v>0.86115746233248169</v>
      </c>
      <c r="N10" s="50">
        <v>0.32202088618403935</v>
      </c>
      <c r="O10" s="53">
        <v>0.71003158192259042</v>
      </c>
      <c r="P10" s="52"/>
      <c r="Q10" s="52"/>
    </row>
    <row r="11" spans="2:17" x14ac:dyDescent="0.2">
      <c r="B11" s="64"/>
      <c r="C11" s="29" t="s">
        <v>5</v>
      </c>
      <c r="D11" s="50">
        <v>1.900712866052791E-3</v>
      </c>
      <c r="E11" s="50">
        <v>1.9334351774735362E-2</v>
      </c>
      <c r="F11" s="50">
        <v>4.2689170279959415E-2</v>
      </c>
      <c r="G11" s="50">
        <v>4.292427730013517E-2</v>
      </c>
      <c r="H11" s="50">
        <v>7.607169927669373E-2</v>
      </c>
      <c r="I11" s="50">
        <v>9.359365496294475E-2</v>
      </c>
      <c r="J11" s="50">
        <v>0.11522884876238686</v>
      </c>
      <c r="K11" s="50">
        <v>0.15098505542488752</v>
      </c>
      <c r="L11" s="50">
        <v>9.9305490765212723E-2</v>
      </c>
      <c r="M11" s="50">
        <v>0.13698000091991597</v>
      </c>
      <c r="N11" s="50">
        <v>6.778000606727777E-2</v>
      </c>
      <c r="O11" s="53">
        <v>8.0228943761496502E-2</v>
      </c>
      <c r="P11" s="52"/>
      <c r="Q11" s="52"/>
    </row>
    <row r="12" spans="2:17" x14ac:dyDescent="0.2">
      <c r="B12" s="64"/>
      <c r="C12" s="29" t="s">
        <v>6</v>
      </c>
      <c r="D12" s="50">
        <v>0.81339852284885672</v>
      </c>
      <c r="E12" s="50">
        <v>1.2186496407457341</v>
      </c>
      <c r="F12" s="50">
        <v>1.6541475868084217</v>
      </c>
      <c r="G12" s="50">
        <v>1.8672095619736393</v>
      </c>
      <c r="H12" s="50">
        <v>2.057632230239284</v>
      </c>
      <c r="I12" s="50">
        <v>1.8937988012693971</v>
      </c>
      <c r="J12" s="50">
        <v>1.9579291767050848</v>
      </c>
      <c r="K12" s="50">
        <v>2.0609266323827198</v>
      </c>
      <c r="L12" s="50">
        <v>1.9838273952207501</v>
      </c>
      <c r="M12" s="50">
        <v>1.5436274801991261</v>
      </c>
      <c r="N12" s="50">
        <v>1.1276524952769176</v>
      </c>
      <c r="O12" s="53">
        <v>1.8339228204955245</v>
      </c>
      <c r="P12" s="52"/>
      <c r="Q12" s="52"/>
    </row>
    <row r="13" spans="2:17" x14ac:dyDescent="0.2">
      <c r="B13" s="64"/>
      <c r="C13" s="29" t="s">
        <v>7</v>
      </c>
      <c r="D13" s="50">
        <v>0.42876434868154767</v>
      </c>
      <c r="E13" s="50">
        <v>0.9682101314584306</v>
      </c>
      <c r="F13" s="50">
        <v>1.2398761528362676</v>
      </c>
      <c r="G13" s="50">
        <v>1.3658403107039585</v>
      </c>
      <c r="H13" s="50">
        <v>1.3683238799152149</v>
      </c>
      <c r="I13" s="50">
        <v>1.3751875019527589</v>
      </c>
      <c r="J13" s="50">
        <v>1.3442427268871926</v>
      </c>
      <c r="K13" s="50">
        <v>1.377013764386243</v>
      </c>
      <c r="L13" s="50">
        <v>1.5468525568631912</v>
      </c>
      <c r="M13" s="50">
        <v>1.4493021044498788</v>
      </c>
      <c r="N13" s="50">
        <v>0.97359066231735203</v>
      </c>
      <c r="O13" s="53">
        <v>1.3147181410471502</v>
      </c>
      <c r="P13" s="52"/>
      <c r="Q13" s="52"/>
    </row>
    <row r="14" spans="2:17" x14ac:dyDescent="0.2">
      <c r="B14" s="64"/>
      <c r="C14" s="29" t="s">
        <v>8</v>
      </c>
      <c r="D14" s="50">
        <v>0.23018354597761284</v>
      </c>
      <c r="E14" s="50">
        <v>0.42336367249365081</v>
      </c>
      <c r="F14" s="50">
        <v>0.48910927158708389</v>
      </c>
      <c r="G14" s="50">
        <v>0.60126781405412633</v>
      </c>
      <c r="H14" s="50">
        <v>0.56610389308473574</v>
      </c>
      <c r="I14" s="50">
        <v>0.5631455233705287</v>
      </c>
      <c r="J14" s="50">
        <v>0.54290453086078005</v>
      </c>
      <c r="K14" s="50">
        <v>0.54243614916592009</v>
      </c>
      <c r="L14" s="50">
        <v>0.41415912272764727</v>
      </c>
      <c r="M14" s="50">
        <v>0.40479194838975152</v>
      </c>
      <c r="N14" s="50">
        <v>0.22508260131550362</v>
      </c>
      <c r="O14" s="53">
        <v>0.52048215656327956</v>
      </c>
      <c r="P14" s="52"/>
      <c r="Q14" s="52"/>
    </row>
    <row r="15" spans="2:17" x14ac:dyDescent="0.2">
      <c r="B15" s="64"/>
      <c r="C15" s="29" t="s">
        <v>9</v>
      </c>
      <c r="D15" s="50">
        <v>4.6074551410927745E-3</v>
      </c>
      <c r="E15" s="50">
        <v>0</v>
      </c>
      <c r="F15" s="50">
        <v>6.3909404078973553E-2</v>
      </c>
      <c r="G15" s="50">
        <v>6.8760805598560779E-2</v>
      </c>
      <c r="H15" s="50">
        <v>7.3994655119801273E-2</v>
      </c>
      <c r="I15" s="50">
        <v>8.2344956912012768E-2</v>
      </c>
      <c r="J15" s="50">
        <v>0.10646141701391709</v>
      </c>
      <c r="K15" s="50">
        <v>0.12220620870820449</v>
      </c>
      <c r="L15" s="50">
        <v>0.11947512677624332</v>
      </c>
      <c r="M15" s="50">
        <v>9.6286191003238611E-2</v>
      </c>
      <c r="N15" s="50">
        <v>0.13077904598519408</v>
      </c>
      <c r="O15" s="53">
        <v>8.345823114421308E-2</v>
      </c>
      <c r="P15" s="52"/>
      <c r="Q15" s="52"/>
    </row>
    <row r="16" spans="2:17" x14ac:dyDescent="0.2">
      <c r="B16" s="64"/>
      <c r="C16" s="29" t="s">
        <v>10</v>
      </c>
      <c r="D16" s="50">
        <v>4.7697989637311214E-2</v>
      </c>
      <c r="E16" s="50">
        <v>5.5131721885153376E-2</v>
      </c>
      <c r="F16" s="50">
        <v>2.0280498305293188E-2</v>
      </c>
      <c r="G16" s="50">
        <v>1.7561070456363129E-2</v>
      </c>
      <c r="H16" s="50">
        <v>1.6289825579647373E-2</v>
      </c>
      <c r="I16" s="50">
        <v>1.6218722582600507E-2</v>
      </c>
      <c r="J16" s="50">
        <v>1.635570078556382E-2</v>
      </c>
      <c r="K16" s="50">
        <v>1.329471378708127E-2</v>
      </c>
      <c r="L16" s="50">
        <v>6.4218654953562809E-3</v>
      </c>
      <c r="M16" s="50">
        <v>4.7993114589876887E-3</v>
      </c>
      <c r="N16" s="50">
        <v>7.5184978930849635E-5</v>
      </c>
      <c r="O16" s="53">
        <v>1.712808202017822E-2</v>
      </c>
      <c r="P16" s="52"/>
      <c r="Q16" s="52"/>
    </row>
    <row r="17" spans="2:17" x14ac:dyDescent="0.2">
      <c r="B17" s="64"/>
      <c r="C17" s="29" t="s">
        <v>11</v>
      </c>
      <c r="D17" s="50">
        <v>0.14860769067697072</v>
      </c>
      <c r="E17" s="50">
        <v>0.37733086801910826</v>
      </c>
      <c r="F17" s="50">
        <v>0.2885465488183917</v>
      </c>
      <c r="G17" s="50">
        <v>0.29441125440599875</v>
      </c>
      <c r="H17" s="50">
        <v>0.30027961681949439</v>
      </c>
      <c r="I17" s="50">
        <v>0.3271873420222462</v>
      </c>
      <c r="J17" s="50">
        <v>0.36232450156415352</v>
      </c>
      <c r="K17" s="50">
        <v>0.43844034270010196</v>
      </c>
      <c r="L17" s="50">
        <v>0.44846771772786986</v>
      </c>
      <c r="M17" s="50">
        <v>0.35479316805821037</v>
      </c>
      <c r="N17" s="50">
        <v>0.18479369847803995</v>
      </c>
      <c r="O17" s="53">
        <v>0.32660258812849885</v>
      </c>
      <c r="P17" s="52"/>
      <c r="Q17" s="52"/>
    </row>
    <row r="18" spans="2:17" x14ac:dyDescent="0.2">
      <c r="B18" s="64"/>
      <c r="C18" s="29" t="s">
        <v>12</v>
      </c>
      <c r="D18" s="50">
        <v>6.8529397088386332E-2</v>
      </c>
      <c r="E18" s="50">
        <v>2.6528341013852347E-2</v>
      </c>
      <c r="F18" s="50">
        <v>2.2187088864592659E-2</v>
      </c>
      <c r="G18" s="50">
        <v>1.3250397104575902E-2</v>
      </c>
      <c r="H18" s="50">
        <v>1.5971768280733725E-2</v>
      </c>
      <c r="I18" s="50">
        <v>1.4144733315801778E-2</v>
      </c>
      <c r="J18" s="50">
        <v>1.4210737566511174E-2</v>
      </c>
      <c r="K18" s="50">
        <v>1.6614341322784072E-2</v>
      </c>
      <c r="L18" s="50">
        <v>1.5800185160315082E-2</v>
      </c>
      <c r="M18" s="50">
        <v>0.13870129422356448</v>
      </c>
      <c r="N18" s="50">
        <v>4.9494294009714311E-5</v>
      </c>
      <c r="O18" s="53">
        <v>1.8799081458137624E-2</v>
      </c>
      <c r="P18" s="52"/>
      <c r="Q18" s="52"/>
    </row>
    <row r="19" spans="2:17" x14ac:dyDescent="0.2">
      <c r="B19" s="64"/>
      <c r="C19" s="29" t="s">
        <v>87</v>
      </c>
      <c r="D19" s="50">
        <v>0.82246337262787317</v>
      </c>
      <c r="E19" s="50">
        <v>1.6261344152190214</v>
      </c>
      <c r="F19" s="50">
        <v>1.1206558759296392</v>
      </c>
      <c r="G19" s="50">
        <v>1.1516315349112143</v>
      </c>
      <c r="H19" s="50">
        <v>1.2054693374308108</v>
      </c>
      <c r="I19" s="50">
        <v>1.2361547910577775</v>
      </c>
      <c r="J19" s="50">
        <v>1.3248814423019195</v>
      </c>
      <c r="K19" s="50">
        <v>1.3765790647844907</v>
      </c>
      <c r="L19" s="50">
        <v>1.5998435935914268</v>
      </c>
      <c r="M19" s="50">
        <v>2.182418292925365</v>
      </c>
      <c r="N19" s="50">
        <v>0.9425772531804717</v>
      </c>
      <c r="O19" s="53">
        <v>1.2582880239610275</v>
      </c>
      <c r="P19" s="52"/>
      <c r="Q19" s="52"/>
    </row>
    <row r="20" spans="2:17" x14ac:dyDescent="0.2">
      <c r="B20" s="64"/>
      <c r="C20" s="29" t="s">
        <v>13</v>
      </c>
      <c r="D20" s="50">
        <v>0.20947114329235936</v>
      </c>
      <c r="E20" s="50">
        <v>0.26047907122677288</v>
      </c>
      <c r="F20" s="50">
        <v>0.10063300364749114</v>
      </c>
      <c r="G20" s="50">
        <v>0.10421221791378439</v>
      </c>
      <c r="H20" s="50">
        <v>0.10583750635219324</v>
      </c>
      <c r="I20" s="50">
        <v>8.4611300673573628E-2</v>
      </c>
      <c r="J20" s="50">
        <v>7.9326867496734024E-2</v>
      </c>
      <c r="K20" s="50">
        <v>0.11126850011116614</v>
      </c>
      <c r="L20" s="50">
        <v>9.5712716557154603E-2</v>
      </c>
      <c r="M20" s="50">
        <v>0.11006923611453975</v>
      </c>
      <c r="N20" s="50">
        <v>1.0506488349677628E-2</v>
      </c>
      <c r="O20" s="53">
        <v>0.1010502178085822</v>
      </c>
      <c r="P20" s="52"/>
      <c r="Q20" s="52"/>
    </row>
    <row r="21" spans="2:17" x14ac:dyDescent="0.2">
      <c r="B21" s="64"/>
      <c r="C21" s="29" t="s">
        <v>14</v>
      </c>
      <c r="D21" s="50">
        <v>0.55863450123329805</v>
      </c>
      <c r="E21" s="50">
        <v>0.93574064735296436</v>
      </c>
      <c r="F21" s="50">
        <v>0.49354283260545129</v>
      </c>
      <c r="G21" s="50">
        <v>0.57130975013158025</v>
      </c>
      <c r="H21" s="50">
        <v>0.55882120068225427</v>
      </c>
      <c r="I21" s="50">
        <v>0.51300280239422602</v>
      </c>
      <c r="J21" s="50">
        <v>0.4393334435451709</v>
      </c>
      <c r="K21" s="50">
        <v>0.40457547745472788</v>
      </c>
      <c r="L21" s="50">
        <v>0.29537106133466645</v>
      </c>
      <c r="M21" s="50">
        <v>0.29011709941833791</v>
      </c>
      <c r="N21" s="50">
        <v>0.11124105349993316</v>
      </c>
      <c r="O21" s="53">
        <v>0.49047225193776106</v>
      </c>
      <c r="P21" s="52"/>
      <c r="Q21" s="52"/>
    </row>
    <row r="22" spans="2:17" x14ac:dyDescent="0.2">
      <c r="B22" s="64"/>
      <c r="C22" s="29" t="s">
        <v>15</v>
      </c>
      <c r="D22" s="50">
        <v>1.1261271023517778E-2</v>
      </c>
      <c r="E22" s="50">
        <v>3.3520053794609123E-2</v>
      </c>
      <c r="F22" s="50">
        <v>0.20844446160924621</v>
      </c>
      <c r="G22" s="50">
        <v>0.23439299712381162</v>
      </c>
      <c r="H22" s="50">
        <v>0.31282701357939324</v>
      </c>
      <c r="I22" s="50">
        <v>0.30925503014286732</v>
      </c>
      <c r="J22" s="50">
        <v>0.35762906476977191</v>
      </c>
      <c r="K22" s="50">
        <v>0.41219065883279737</v>
      </c>
      <c r="L22" s="50">
        <v>0.51328615237851016</v>
      </c>
      <c r="M22" s="50">
        <v>0.57032912814479919</v>
      </c>
      <c r="N22" s="50">
        <v>0.20711726318572482</v>
      </c>
      <c r="O22" s="53">
        <v>0.29762202456971965</v>
      </c>
      <c r="P22" s="52"/>
      <c r="Q22" s="52"/>
    </row>
    <row r="23" spans="2:17" x14ac:dyDescent="0.2">
      <c r="B23" s="64"/>
      <c r="C23" s="29" t="s">
        <v>64</v>
      </c>
      <c r="D23" s="50">
        <v>0</v>
      </c>
      <c r="E23" s="50">
        <v>0</v>
      </c>
      <c r="F23" s="50">
        <v>1.8632804110712643E-2</v>
      </c>
      <c r="G23" s="50">
        <v>1.314926940526793E-2</v>
      </c>
      <c r="H23" s="50">
        <v>1.4046018137863192E-2</v>
      </c>
      <c r="I23" s="50">
        <v>4.5032445047077929E-3</v>
      </c>
      <c r="J23" s="50">
        <v>1.4254976055416034E-2</v>
      </c>
      <c r="K23" s="50">
        <v>2.6170328208406989E-2</v>
      </c>
      <c r="L23" s="50">
        <v>3.8191396518703083E-2</v>
      </c>
      <c r="M23" s="50">
        <v>7.6832237709488493E-2</v>
      </c>
      <c r="N23" s="50">
        <v>0</v>
      </c>
      <c r="O23" s="53">
        <v>1.5201329786393648E-2</v>
      </c>
      <c r="P23" s="52"/>
      <c r="Q23" s="52"/>
    </row>
    <row r="24" spans="2:17" x14ac:dyDescent="0.2">
      <c r="B24" s="64"/>
      <c r="C24" s="29" t="s">
        <v>16</v>
      </c>
      <c r="D24" s="50">
        <v>2.4562476420138357</v>
      </c>
      <c r="E24" s="50">
        <v>3.9172279734798896</v>
      </c>
      <c r="F24" s="50">
        <v>2.0902871054650105</v>
      </c>
      <c r="G24" s="50">
        <v>2.0269266216963446</v>
      </c>
      <c r="H24" s="50">
        <v>1.8747601876139683</v>
      </c>
      <c r="I24" s="50">
        <v>2.0946136280639962</v>
      </c>
      <c r="J24" s="50">
        <v>2.3265599755959676</v>
      </c>
      <c r="K24" s="50">
        <v>2.4570757160152645</v>
      </c>
      <c r="L24" s="50">
        <v>2.3979559274055737</v>
      </c>
      <c r="M24" s="50">
        <v>2.5151680458027181</v>
      </c>
      <c r="N24" s="50">
        <v>0.81490304499126587</v>
      </c>
      <c r="O24" s="53">
        <v>2.1461575162807867</v>
      </c>
      <c r="P24" s="52"/>
      <c r="Q24" s="52"/>
    </row>
    <row r="25" spans="2:17" x14ac:dyDescent="0.2">
      <c r="B25" s="64"/>
      <c r="C25" s="29" t="s">
        <v>46</v>
      </c>
      <c r="D25" s="50">
        <v>6.3553108544573481E-2</v>
      </c>
      <c r="E25" s="50">
        <v>0.13706978734723499</v>
      </c>
      <c r="F25" s="50">
        <v>7.469469129967872E-2</v>
      </c>
      <c r="G25" s="50">
        <v>6.7495636787143196E-2</v>
      </c>
      <c r="H25" s="50">
        <v>8.1018017987982457E-2</v>
      </c>
      <c r="I25" s="50">
        <v>9.678198250092529E-2</v>
      </c>
      <c r="J25" s="50">
        <v>8.422194759906966E-2</v>
      </c>
      <c r="K25" s="50">
        <v>8.2696028929822862E-2</v>
      </c>
      <c r="L25" s="50">
        <v>0.10411208813023932</v>
      </c>
      <c r="M25" s="50">
        <v>9.8962374271778702E-2</v>
      </c>
      <c r="N25" s="50">
        <v>5.312540504737822E-3</v>
      </c>
      <c r="O25" s="53">
        <v>8.0927628720300043E-2</v>
      </c>
      <c r="P25" s="52"/>
      <c r="Q25" s="52"/>
    </row>
    <row r="26" spans="2:17" x14ac:dyDescent="0.2">
      <c r="B26" s="64"/>
      <c r="C26" s="29" t="s">
        <v>17</v>
      </c>
      <c r="D26" s="50">
        <v>0.19390813979006702</v>
      </c>
      <c r="E26" s="50">
        <v>0.41295650743542955</v>
      </c>
      <c r="F26" s="50">
        <v>0.36625188903593431</v>
      </c>
      <c r="G26" s="50">
        <v>0.51684231263445246</v>
      </c>
      <c r="H26" s="50">
        <v>0.57377867236232216</v>
      </c>
      <c r="I26" s="50">
        <v>0.50346121661425824</v>
      </c>
      <c r="J26" s="50">
        <v>0.52019115154086859</v>
      </c>
      <c r="K26" s="50">
        <v>0.47144786113061854</v>
      </c>
      <c r="L26" s="50">
        <v>0.37255926382729082</v>
      </c>
      <c r="M26" s="50">
        <v>0.36657881221130395</v>
      </c>
      <c r="N26" s="50">
        <v>0.31630204035440862</v>
      </c>
      <c r="O26" s="53">
        <v>0.47412557600437633</v>
      </c>
      <c r="P26" s="52"/>
      <c r="Q26" s="52"/>
    </row>
    <row r="27" spans="2:17" x14ac:dyDescent="0.2">
      <c r="B27" s="64"/>
      <c r="C27" s="29" t="s">
        <v>18</v>
      </c>
      <c r="D27" s="50">
        <v>0</v>
      </c>
      <c r="E27" s="50">
        <v>1.0088950747536596E-2</v>
      </c>
      <c r="F27" s="50">
        <v>6.4216746184903237E-2</v>
      </c>
      <c r="G27" s="50">
        <v>0.15904204812153536</v>
      </c>
      <c r="H27" s="50">
        <v>0.17710245867091481</v>
      </c>
      <c r="I27" s="50">
        <v>0.15075454360059415</v>
      </c>
      <c r="J27" s="50">
        <v>0.14189407564804002</v>
      </c>
      <c r="K27" s="50">
        <v>0.15167739443074821</v>
      </c>
      <c r="L27" s="50">
        <v>0.10303878716584199</v>
      </c>
      <c r="M27" s="50">
        <v>8.8277671904731181E-2</v>
      </c>
      <c r="N27" s="50">
        <v>0.15876145053807575</v>
      </c>
      <c r="O27" s="53">
        <v>0.13433272824315509</v>
      </c>
      <c r="P27" s="52"/>
      <c r="Q27" s="52"/>
    </row>
    <row r="28" spans="2:17" x14ac:dyDescent="0.2">
      <c r="B28" s="64"/>
      <c r="C28" s="29" t="s">
        <v>19</v>
      </c>
      <c r="D28" s="50">
        <v>5.3078580499915463E-2</v>
      </c>
      <c r="E28" s="50">
        <v>4.4383080023687335E-2</v>
      </c>
      <c r="F28" s="50">
        <v>6.6670714852212432E-2</v>
      </c>
      <c r="G28" s="50">
        <v>6.2166847792034297E-2</v>
      </c>
      <c r="H28" s="50">
        <v>6.1451867884229294E-2</v>
      </c>
      <c r="I28" s="50">
        <v>5.3368987747183995E-2</v>
      </c>
      <c r="J28" s="50">
        <v>5.4728115668791273E-2</v>
      </c>
      <c r="K28" s="50">
        <v>6.9550982982079929E-2</v>
      </c>
      <c r="L28" s="50">
        <v>9.6582512040865168E-2</v>
      </c>
      <c r="M28" s="50">
        <v>0.11275082769763933</v>
      </c>
      <c r="N28" s="50">
        <v>6.6990860147782901E-4</v>
      </c>
      <c r="O28" s="53">
        <v>6.0168075733144741E-2</v>
      </c>
      <c r="P28" s="52"/>
      <c r="Q28" s="52"/>
    </row>
    <row r="29" spans="2:17" x14ac:dyDescent="0.2">
      <c r="B29" s="64"/>
      <c r="C29" s="29" t="s">
        <v>83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0</v>
      </c>
      <c r="O29" s="53">
        <v>0</v>
      </c>
      <c r="P29" s="52"/>
      <c r="Q29" s="52"/>
    </row>
    <row r="30" spans="2:17" x14ac:dyDescent="0.2">
      <c r="B30" s="64"/>
      <c r="C30" s="29" t="s">
        <v>20</v>
      </c>
      <c r="D30" s="50">
        <v>0.28083728501010718</v>
      </c>
      <c r="E30" s="50">
        <v>0.64521782035790554</v>
      </c>
      <c r="F30" s="50">
        <v>1.0056991429046853</v>
      </c>
      <c r="G30" s="50">
        <v>0.97636860215156362</v>
      </c>
      <c r="H30" s="50">
        <v>1.0095742875029692</v>
      </c>
      <c r="I30" s="50">
        <v>0.90672987027073004</v>
      </c>
      <c r="J30" s="50">
        <v>0.84545465747761372</v>
      </c>
      <c r="K30" s="50">
        <v>0.83608715486109664</v>
      </c>
      <c r="L30" s="50">
        <v>0.91663887782294529</v>
      </c>
      <c r="M30" s="50">
        <v>0.88135361752714725</v>
      </c>
      <c r="N30" s="50">
        <v>0.70757149283886112</v>
      </c>
      <c r="O30" s="53">
        <v>0.90431262905887277</v>
      </c>
      <c r="P30" s="52"/>
      <c r="Q30" s="52"/>
    </row>
    <row r="31" spans="2:17" x14ac:dyDescent="0.2">
      <c r="B31" s="64"/>
      <c r="C31" s="29" t="s">
        <v>21</v>
      </c>
      <c r="D31" s="50">
        <v>0.24493034344178163</v>
      </c>
      <c r="E31" s="50">
        <v>0.55641863146378556</v>
      </c>
      <c r="F31" s="50">
        <v>0.31585145461468822</v>
      </c>
      <c r="G31" s="50">
        <v>0.29899591624230237</v>
      </c>
      <c r="H31" s="50">
        <v>0.27128360117330613</v>
      </c>
      <c r="I31" s="50">
        <v>0.23351892098478944</v>
      </c>
      <c r="J31" s="50">
        <v>0.22723928252035311</v>
      </c>
      <c r="K31" s="50">
        <v>0.22177626911667903</v>
      </c>
      <c r="L31" s="50">
        <v>0.12956087876301672</v>
      </c>
      <c r="M31" s="50">
        <v>0.11636757015187223</v>
      </c>
      <c r="N31" s="50">
        <v>1.911754623534152E-2</v>
      </c>
      <c r="O31" s="53">
        <v>0.25288708117150316</v>
      </c>
      <c r="P31" s="52"/>
      <c r="Q31" s="52"/>
    </row>
    <row r="32" spans="2:17" ht="13.5" thickBot="1" x14ac:dyDescent="0.25">
      <c r="B32" s="65"/>
      <c r="C32" s="29" t="s">
        <v>22</v>
      </c>
      <c r="D32" s="50">
        <v>0.38699793273799077</v>
      </c>
      <c r="E32" s="50">
        <v>0.71252735170544101</v>
      </c>
      <c r="F32" s="50">
        <v>0.27670664158880065</v>
      </c>
      <c r="G32" s="50">
        <v>0.26776523030828231</v>
      </c>
      <c r="H32" s="50">
        <v>0.26733374544388383</v>
      </c>
      <c r="I32" s="50">
        <v>0.23731432612361539</v>
      </c>
      <c r="J32" s="50">
        <v>0.21863070889277039</v>
      </c>
      <c r="K32" s="50">
        <v>0.19978515054939511</v>
      </c>
      <c r="L32" s="50">
        <v>0.18014876267664515</v>
      </c>
      <c r="M32" s="50">
        <v>0.17666130883112152</v>
      </c>
      <c r="N32" s="50">
        <v>0.13155979432073439</v>
      </c>
      <c r="O32" s="53">
        <v>0.25626941666363068</v>
      </c>
      <c r="P32" s="52"/>
      <c r="Q32" s="52"/>
    </row>
    <row r="33" spans="2:28" ht="13.5" thickBot="1" x14ac:dyDescent="0.25">
      <c r="B33" s="26" t="s">
        <v>44</v>
      </c>
      <c r="C33" s="29" t="s">
        <v>44</v>
      </c>
      <c r="D33" s="50">
        <v>0.45864452938914674</v>
      </c>
      <c r="E33" s="50">
        <v>6.0131282144771916</v>
      </c>
      <c r="F33" s="50">
        <v>6.2421966163363294</v>
      </c>
      <c r="G33" s="50">
        <v>7.8874328579196886</v>
      </c>
      <c r="H33" s="50">
        <v>9.2932386228953341</v>
      </c>
      <c r="I33" s="50">
        <v>9.3913246757514273</v>
      </c>
      <c r="J33" s="50">
        <v>9.1607662877561875</v>
      </c>
      <c r="K33" s="50">
        <v>8.7864374791376996</v>
      </c>
      <c r="L33" s="50">
        <v>6.9023851433166641</v>
      </c>
      <c r="M33" s="50">
        <v>4.5933643919164471</v>
      </c>
      <c r="N33" s="50">
        <v>1.0590004033234337E-2</v>
      </c>
      <c r="O33" s="50">
        <v>7.7599836871013501</v>
      </c>
      <c r="P33" s="52"/>
      <c r="Q33" s="52"/>
    </row>
    <row r="34" spans="2:28" ht="13.5" thickBot="1" x14ac:dyDescent="0.25">
      <c r="B34" s="26" t="s">
        <v>65</v>
      </c>
      <c r="C34" s="29" t="s">
        <v>65</v>
      </c>
      <c r="D34" s="50">
        <v>2.2247725919416457</v>
      </c>
      <c r="E34" s="50">
        <v>3.2176082090364058</v>
      </c>
      <c r="F34" s="50">
        <v>2.9666148769575411</v>
      </c>
      <c r="G34" s="50">
        <v>2.945204819198739</v>
      </c>
      <c r="H34" s="50">
        <v>3.0368302331388222</v>
      </c>
      <c r="I34" s="50">
        <v>3.2937568027302451</v>
      </c>
      <c r="J34" s="50">
        <v>3.4489382917956446</v>
      </c>
      <c r="K34" s="50">
        <v>3.6264524136324567</v>
      </c>
      <c r="L34" s="50">
        <v>3.7238378182669187</v>
      </c>
      <c r="M34" s="50">
        <v>4.2213864114877557</v>
      </c>
      <c r="N34" s="50">
        <v>0.95779795678670487</v>
      </c>
      <c r="O34" s="50">
        <v>3.121654438199756</v>
      </c>
      <c r="P34" s="52"/>
      <c r="Q34" s="52"/>
    </row>
    <row r="35" spans="2:28" ht="26.25" thickBot="1" x14ac:dyDescent="0.25">
      <c r="B35" s="25" t="s">
        <v>23</v>
      </c>
      <c r="C35" s="29" t="s">
        <v>23</v>
      </c>
      <c r="D35" s="50">
        <v>2.0131927342915179</v>
      </c>
      <c r="E35" s="50">
        <v>1.3630531985301482</v>
      </c>
      <c r="F35" s="50">
        <v>0.95627234755375123</v>
      </c>
      <c r="G35" s="50">
        <v>0.73455804077271258</v>
      </c>
      <c r="H35" s="50">
        <v>0.54259673153921939</v>
      </c>
      <c r="I35" s="50">
        <v>0.39978836861292838</v>
      </c>
      <c r="J35" s="50">
        <v>0.34987597194669773</v>
      </c>
      <c r="K35" s="50">
        <v>0.29504308558035142</v>
      </c>
      <c r="L35" s="50">
        <v>0.22155752994020264</v>
      </c>
      <c r="M35" s="50">
        <v>0.22044766119658837</v>
      </c>
      <c r="N35" s="50">
        <v>4.4015650812295488E-3</v>
      </c>
      <c r="O35" s="50">
        <v>0.56018669007095334</v>
      </c>
      <c r="P35" s="52"/>
      <c r="Q35" s="52"/>
    </row>
    <row r="36" spans="2:28" ht="12.75" customHeight="1" x14ac:dyDescent="0.2">
      <c r="B36" s="68" t="s">
        <v>91</v>
      </c>
      <c r="C36" s="29" t="s">
        <v>24</v>
      </c>
      <c r="D36" s="50">
        <v>0</v>
      </c>
      <c r="E36" s="50">
        <v>0</v>
      </c>
      <c r="F36" s="50">
        <v>0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0">
        <v>0</v>
      </c>
      <c r="M36" s="50">
        <v>0</v>
      </c>
      <c r="N36" s="50">
        <v>0</v>
      </c>
      <c r="O36" s="50">
        <v>0</v>
      </c>
      <c r="P36" s="52"/>
      <c r="Q36" s="52"/>
    </row>
    <row r="37" spans="2:28" x14ac:dyDescent="0.2">
      <c r="B37" s="69"/>
      <c r="C37" s="29" t="s">
        <v>25</v>
      </c>
      <c r="D37" s="50">
        <v>0</v>
      </c>
      <c r="E37" s="50">
        <v>0</v>
      </c>
      <c r="F37" s="50">
        <v>0</v>
      </c>
      <c r="G37" s="50">
        <v>0</v>
      </c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50">
        <v>0</v>
      </c>
      <c r="N37" s="50">
        <v>0</v>
      </c>
      <c r="O37" s="50">
        <v>0</v>
      </c>
      <c r="P37" s="52"/>
      <c r="Q37" s="52"/>
    </row>
    <row r="38" spans="2:28" ht="12.75" customHeight="1" x14ac:dyDescent="0.2">
      <c r="B38" s="69"/>
      <c r="C38" s="29" t="s">
        <v>81</v>
      </c>
      <c r="D38" s="50">
        <v>0.13148417957902711</v>
      </c>
      <c r="E38" s="50">
        <v>0.4147446187740535</v>
      </c>
      <c r="F38" s="50">
        <v>0.66517168968135509</v>
      </c>
      <c r="G38" s="50">
        <v>0.86365258530146649</v>
      </c>
      <c r="H38" s="50">
        <v>0.98852888361052149</v>
      </c>
      <c r="I38" s="50">
        <v>1.1998346075677131</v>
      </c>
      <c r="J38" s="50">
        <v>1.1185118244763663</v>
      </c>
      <c r="K38" s="50">
        <v>1.1722380525927025</v>
      </c>
      <c r="L38" s="50">
        <v>1.477394884522695</v>
      </c>
      <c r="M38" s="50">
        <v>1.5626041796663952</v>
      </c>
      <c r="N38" s="50">
        <v>1.291692351502477</v>
      </c>
      <c r="O38" s="50">
        <v>1.0117809268929125</v>
      </c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</row>
    <row r="39" spans="2:28" ht="12.75" customHeight="1" x14ac:dyDescent="0.2">
      <c r="B39" s="69"/>
      <c r="C39" s="29" t="s">
        <v>82</v>
      </c>
      <c r="D39" s="50">
        <v>0</v>
      </c>
      <c r="E39" s="50">
        <v>0</v>
      </c>
      <c r="F39" s="50">
        <v>0</v>
      </c>
      <c r="G39" s="50">
        <v>0</v>
      </c>
      <c r="H39" s="50">
        <v>0</v>
      </c>
      <c r="I39" s="50">
        <v>0</v>
      </c>
      <c r="J39" s="50">
        <v>7.2210484584545633E-3</v>
      </c>
      <c r="K39" s="50">
        <v>1.6290487987595841E-2</v>
      </c>
      <c r="L39" s="50">
        <v>5.6527233400542462E-3</v>
      </c>
      <c r="M39" s="50">
        <v>3.1432813869209648E-3</v>
      </c>
      <c r="N39" s="50">
        <v>0</v>
      </c>
      <c r="O39" s="50">
        <v>2.7975018680396289E-3</v>
      </c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</row>
    <row r="40" spans="2:28" x14ac:dyDescent="0.2">
      <c r="B40" s="69"/>
      <c r="C40" s="29" t="s">
        <v>26</v>
      </c>
      <c r="D40" s="50">
        <v>10.658583173862649</v>
      </c>
      <c r="E40" s="50">
        <v>13.842712017260009</v>
      </c>
      <c r="F40" s="50">
        <v>14.313417072484993</v>
      </c>
      <c r="G40" s="50">
        <v>14.013270674805513</v>
      </c>
      <c r="H40" s="50">
        <v>14.160698359011789</v>
      </c>
      <c r="I40" s="50">
        <v>14.592125924387833</v>
      </c>
      <c r="J40" s="50">
        <v>14.706592399443503</v>
      </c>
      <c r="K40" s="50">
        <v>14.485423080480201</v>
      </c>
      <c r="L40" s="50">
        <v>14.284295913886877</v>
      </c>
      <c r="M40" s="50">
        <v>14.397320772890547</v>
      </c>
      <c r="N40" s="50">
        <v>24.043165530617269</v>
      </c>
      <c r="O40" s="50">
        <v>14.700000963309597</v>
      </c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</row>
    <row r="41" spans="2:28" x14ac:dyDescent="0.2">
      <c r="B41" s="69"/>
      <c r="C41" s="29" t="s">
        <v>27</v>
      </c>
      <c r="D41" s="50">
        <v>1.1811262803997222</v>
      </c>
      <c r="E41" s="50">
        <v>0.46420973622377948</v>
      </c>
      <c r="F41" s="50">
        <v>0.29335992058715032</v>
      </c>
      <c r="G41" s="50">
        <v>0</v>
      </c>
      <c r="H41" s="50">
        <v>0</v>
      </c>
      <c r="I41" s="50">
        <v>0</v>
      </c>
      <c r="J41" s="50">
        <v>0</v>
      </c>
      <c r="K41" s="50">
        <v>0</v>
      </c>
      <c r="L41" s="50">
        <v>0</v>
      </c>
      <c r="M41" s="50">
        <v>0</v>
      </c>
      <c r="N41" s="50">
        <v>0</v>
      </c>
      <c r="O41" s="50">
        <v>7.1357342912491559E-2</v>
      </c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</row>
    <row r="42" spans="2:28" x14ac:dyDescent="0.2">
      <c r="B42" s="69"/>
      <c r="C42" s="29" t="s">
        <v>28</v>
      </c>
      <c r="D42" s="50">
        <v>2.6212680386755833</v>
      </c>
      <c r="E42" s="50">
        <v>2.734776378023076</v>
      </c>
      <c r="F42" s="50">
        <v>1.1665923436528129</v>
      </c>
      <c r="G42" s="50">
        <v>0.97677608743858813</v>
      </c>
      <c r="H42" s="50">
        <v>0.83307592507570094</v>
      </c>
      <c r="I42" s="50">
        <v>0.65397067874550197</v>
      </c>
      <c r="J42" s="50">
        <v>0.56249423816957966</v>
      </c>
      <c r="K42" s="50">
        <v>0.49296548476386126</v>
      </c>
      <c r="L42" s="50">
        <v>0.22536659703113485</v>
      </c>
      <c r="M42" s="50">
        <v>0.12131062101981058</v>
      </c>
      <c r="N42" s="50">
        <v>2.3267314250210586E-3</v>
      </c>
      <c r="O42" s="50">
        <v>0.81595823477530494</v>
      </c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</row>
    <row r="43" spans="2:28" x14ac:dyDescent="0.2">
      <c r="B43" s="69"/>
      <c r="C43" s="29" t="s">
        <v>29</v>
      </c>
      <c r="D43" s="50">
        <v>2.1795841485137131</v>
      </c>
      <c r="E43" s="50">
        <v>2.0753117155590606</v>
      </c>
      <c r="F43" s="50">
        <v>4.0064759418574063</v>
      </c>
      <c r="G43" s="50">
        <v>3.5731464307969132</v>
      </c>
      <c r="H43" s="50">
        <v>3.1554456643916073</v>
      </c>
      <c r="I43" s="50">
        <v>3.6757999175674283</v>
      </c>
      <c r="J43" s="50">
        <v>4.0882151319776634</v>
      </c>
      <c r="K43" s="50">
        <v>4.252666883144637</v>
      </c>
      <c r="L43" s="50">
        <v>5.3193023960416754</v>
      </c>
      <c r="M43" s="50">
        <v>6.5520872894422402</v>
      </c>
      <c r="N43" s="50">
        <v>7.79627954048983</v>
      </c>
      <c r="O43" s="50">
        <v>3.9601965379624255</v>
      </c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</row>
    <row r="44" spans="2:28" x14ac:dyDescent="0.2">
      <c r="B44" s="69"/>
      <c r="C44" s="29" t="s">
        <v>30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0">
        <v>0</v>
      </c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</row>
    <row r="45" spans="2:28" x14ac:dyDescent="0.2">
      <c r="B45" s="69"/>
      <c r="C45" s="29" t="s">
        <v>79</v>
      </c>
      <c r="D45" s="50">
        <v>0.67527682091234342</v>
      </c>
      <c r="E45" s="50">
        <v>1.1930492622671089</v>
      </c>
      <c r="F45" s="50">
        <v>0.86513760021641062</v>
      </c>
      <c r="G45" s="50">
        <v>0.82123875775448707</v>
      </c>
      <c r="H45" s="50">
        <v>0.76468830156626899</v>
      </c>
      <c r="I45" s="50">
        <v>0.68910477176723584</v>
      </c>
      <c r="J45" s="50">
        <v>0.65226905604600016</v>
      </c>
      <c r="K45" s="50">
        <v>0.62930578580528773</v>
      </c>
      <c r="L45" s="50">
        <v>0.49683402252506476</v>
      </c>
      <c r="M45" s="50">
        <v>0.42886872497828876</v>
      </c>
      <c r="N45" s="50">
        <v>0.46008722159260457</v>
      </c>
      <c r="O45" s="50">
        <v>0.72645909678722653</v>
      </c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</row>
    <row r="46" spans="2:28" x14ac:dyDescent="0.2">
      <c r="B46" s="69"/>
      <c r="C46" s="29" t="s">
        <v>31</v>
      </c>
      <c r="D46" s="50">
        <v>57.086840218625007</v>
      </c>
      <c r="E46" s="50">
        <v>41.716176332638824</v>
      </c>
      <c r="F46" s="50">
        <v>36.21572075802532</v>
      </c>
      <c r="G46" s="50">
        <v>30.883105997796122</v>
      </c>
      <c r="H46" s="50">
        <v>28.355658939035916</v>
      </c>
      <c r="I46" s="50">
        <v>26.353457657968619</v>
      </c>
      <c r="J46" s="50">
        <v>24.906275618095304</v>
      </c>
      <c r="K46" s="50">
        <v>24.352642063295082</v>
      </c>
      <c r="L46" s="50">
        <v>24.010281132050366</v>
      </c>
      <c r="M46" s="50">
        <v>22.041736468965574</v>
      </c>
      <c r="N46" s="50">
        <v>36.74189341434333</v>
      </c>
      <c r="O46" s="50">
        <v>29.551498371588959</v>
      </c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</row>
    <row r="47" spans="2:28" x14ac:dyDescent="0.2">
      <c r="B47" s="69"/>
      <c r="C47" s="29" t="s">
        <v>32</v>
      </c>
      <c r="D47" s="50">
        <v>0.77544727378681044</v>
      </c>
      <c r="E47" s="50">
        <v>0.37473376427629296</v>
      </c>
      <c r="F47" s="50">
        <v>0.43748347337762916</v>
      </c>
      <c r="G47" s="50">
        <v>0.41493354366136798</v>
      </c>
      <c r="H47" s="50">
        <v>0.44971048203588959</v>
      </c>
      <c r="I47" s="50">
        <v>0.39648282319970896</v>
      </c>
      <c r="J47" s="50">
        <v>0.33159923983224254</v>
      </c>
      <c r="K47" s="50">
        <v>0.39734198211263361</v>
      </c>
      <c r="L47" s="50">
        <v>0.4408498073829239</v>
      </c>
      <c r="M47" s="50">
        <v>0.47308019679468333</v>
      </c>
      <c r="N47" s="50">
        <v>0.31453951788054024</v>
      </c>
      <c r="O47" s="50">
        <v>0.41080658090509242</v>
      </c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</row>
    <row r="48" spans="2:28" ht="13.5" thickBot="1" x14ac:dyDescent="0.25">
      <c r="B48" s="70"/>
      <c r="C48" s="29" t="s">
        <v>88</v>
      </c>
      <c r="D48" s="50">
        <v>0</v>
      </c>
      <c r="E48" s="50">
        <v>0</v>
      </c>
      <c r="F48" s="50">
        <v>0</v>
      </c>
      <c r="G48" s="50">
        <v>0</v>
      </c>
      <c r="H48" s="50">
        <v>2.9767472278347321E-3</v>
      </c>
      <c r="I48" s="50">
        <v>3.0942500582444156E-3</v>
      </c>
      <c r="J48" s="50">
        <v>2.2798165834588377E-3</v>
      </c>
      <c r="K48" s="50">
        <v>2.6668464711157927E-3</v>
      </c>
      <c r="L48" s="50">
        <v>4.9162853396777853E-3</v>
      </c>
      <c r="M48" s="50">
        <v>9.9430880781311883E-3</v>
      </c>
      <c r="N48" s="50">
        <v>0</v>
      </c>
      <c r="O48" s="50">
        <v>1.9784179898218383E-3</v>
      </c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</row>
    <row r="49" spans="2:28" ht="15" thickBot="1" x14ac:dyDescent="0.25">
      <c r="B49" s="51" t="s">
        <v>92</v>
      </c>
      <c r="C49" s="29" t="s">
        <v>80</v>
      </c>
      <c r="D49" s="50">
        <v>3.0424907980758378</v>
      </c>
      <c r="E49" s="50">
        <v>2.6171937549617748</v>
      </c>
      <c r="F49" s="50">
        <v>3.1251850288874681</v>
      </c>
      <c r="G49" s="50">
        <v>3.6928243441269037</v>
      </c>
      <c r="H49" s="50">
        <v>4.0746447303996298</v>
      </c>
      <c r="I49" s="50">
        <v>4.4854189411108054</v>
      </c>
      <c r="J49" s="50">
        <v>4.5434179453547623</v>
      </c>
      <c r="K49" s="50">
        <v>4.7269092419429777</v>
      </c>
      <c r="L49" s="50">
        <v>5.7578822444636595</v>
      </c>
      <c r="M49" s="50">
        <v>8.1230470829962922</v>
      </c>
      <c r="N49" s="50">
        <v>6.4860922273536756</v>
      </c>
      <c r="O49" s="50">
        <v>4.2881934003719913</v>
      </c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</row>
    <row r="50" spans="2:28" x14ac:dyDescent="0.2">
      <c r="B50" s="10" t="s">
        <v>33</v>
      </c>
      <c r="C50" s="11"/>
      <c r="D50" s="35">
        <v>100</v>
      </c>
      <c r="E50" s="35">
        <v>100.00000000000001</v>
      </c>
      <c r="F50" s="35">
        <v>100</v>
      </c>
      <c r="G50" s="35">
        <v>99.999999999999972</v>
      </c>
      <c r="H50" s="35">
        <v>100.00000000000003</v>
      </c>
      <c r="I50" s="35">
        <v>100.00000000000001</v>
      </c>
      <c r="J50" s="35">
        <v>99.999999999999972</v>
      </c>
      <c r="K50" s="35">
        <v>100.00000000000001</v>
      </c>
      <c r="L50" s="35">
        <v>99.999999999999986</v>
      </c>
      <c r="M50" s="35">
        <v>100</v>
      </c>
      <c r="N50" s="35">
        <v>100</v>
      </c>
      <c r="O50" s="35">
        <v>99.999999999999986</v>
      </c>
      <c r="P50" s="52"/>
      <c r="Q50" s="52"/>
    </row>
    <row r="51" spans="2:28" x14ac:dyDescent="0.2">
      <c r="O51" s="61"/>
    </row>
    <row r="52" spans="2:28" ht="100.9" customHeight="1" x14ac:dyDescent="0.2">
      <c r="B52" s="62" t="s">
        <v>93</v>
      </c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</row>
  </sheetData>
  <sortState ref="C9:H30">
    <sortCondition ref="C9:C30"/>
  </sortState>
  <mergeCells count="5">
    <mergeCell ref="B52:N52"/>
    <mergeCell ref="B9:B32"/>
    <mergeCell ref="B5:C5"/>
    <mergeCell ref="B2:M2"/>
    <mergeCell ref="B36:B48"/>
  </mergeCells>
  <phoneticPr fontId="4" type="noConversion"/>
  <conditionalFormatting sqref="C40:C49 E6:N50 D40:D50 O40:O49 C6:C38">
    <cfRule type="cellIs" dxfId="136" priority="22" stopIfTrue="1" operator="equal">
      <formula>0</formula>
    </cfRule>
  </conditionalFormatting>
  <conditionalFormatting sqref="N42:N45">
    <cfRule type="cellIs" dxfId="135" priority="20" stopIfTrue="1" operator="equal">
      <formula>0</formula>
    </cfRule>
  </conditionalFormatting>
  <conditionalFormatting sqref="N46:N49">
    <cfRule type="cellIs" dxfId="134" priority="19" stopIfTrue="1" operator="equal">
      <formula>0</formula>
    </cfRule>
  </conditionalFormatting>
  <conditionalFormatting sqref="D6:D38">
    <cfRule type="cellIs" dxfId="133" priority="13" stopIfTrue="1" operator="equal">
      <formula>0</formula>
    </cfRule>
  </conditionalFormatting>
  <conditionalFormatting sqref="O5">
    <cfRule type="cellIs" dxfId="132" priority="12" stopIfTrue="1" operator="equal">
      <formula>0</formula>
    </cfRule>
  </conditionalFormatting>
  <conditionalFormatting sqref="O6:O38">
    <cfRule type="cellIs" dxfId="131" priority="11" stopIfTrue="1" operator="equal">
      <formula>0</formula>
    </cfRule>
  </conditionalFormatting>
  <conditionalFormatting sqref="O42:O45">
    <cfRule type="cellIs" dxfId="130" priority="10" stopIfTrue="1" operator="equal">
      <formula>0</formula>
    </cfRule>
  </conditionalFormatting>
  <conditionalFormatting sqref="O46:O49">
    <cfRule type="cellIs" dxfId="129" priority="9" stopIfTrue="1" operator="equal">
      <formula>0</formula>
    </cfRule>
  </conditionalFormatting>
  <conditionalFormatting sqref="O50">
    <cfRule type="cellIs" dxfId="128" priority="8" stopIfTrue="1" operator="equal">
      <formula>0</formula>
    </cfRule>
  </conditionalFormatting>
  <conditionalFormatting sqref="C39">
    <cfRule type="cellIs" dxfId="127" priority="4" stopIfTrue="1" operator="equal">
      <formula>0</formula>
    </cfRule>
  </conditionalFormatting>
  <conditionalFormatting sqref="D39">
    <cfRule type="cellIs" dxfId="126" priority="2" stopIfTrue="1" operator="equal">
      <formula>0</formula>
    </cfRule>
  </conditionalFormatting>
  <conditionalFormatting sqref="O39">
    <cfRule type="cellIs" dxfId="125" priority="1" stopIfTrue="1" operator="equal">
      <formula>0</formula>
    </cfRule>
  </conditionalFormatting>
  <printOptions horizontalCentered="1" verticalCentered="1"/>
  <pageMargins left="0.51181102362204722" right="0.51181102362204722" top="0.3" bottom="0.28000000000000003" header="0" footer="0"/>
  <pageSetup scale="7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2730D-FC00-403F-B4FC-5F3712B53A78}">
  <sheetPr>
    <tabColor indexed="51"/>
    <pageSetUpPr fitToPage="1"/>
  </sheetPr>
  <dimension ref="B2:O52"/>
  <sheetViews>
    <sheetView showGridLines="0" topLeftCell="A25" zoomScale="80" zoomScaleNormal="80" workbookViewId="0">
      <selection activeCell="B52" sqref="B52:O52"/>
    </sheetView>
  </sheetViews>
  <sheetFormatPr baseColWidth="10" defaultColWidth="10" defaultRowHeight="12.75" x14ac:dyDescent="0.2"/>
  <cols>
    <col min="1" max="1" width="4.875" customWidth="1"/>
    <col min="2" max="2" width="15.5" customWidth="1"/>
    <col min="3" max="3" width="26.75" bestFit="1" customWidth="1"/>
    <col min="4" max="4" width="8" bestFit="1" customWidth="1"/>
    <col min="5" max="5" width="7.75" bestFit="1" customWidth="1"/>
    <col min="6" max="7" width="8" bestFit="1" customWidth="1"/>
    <col min="8" max="8" width="7.75" bestFit="1" customWidth="1"/>
    <col min="9" max="9" width="8" bestFit="1" customWidth="1"/>
    <col min="10" max="10" width="8.125" customWidth="1"/>
    <col min="11" max="11" width="8" bestFit="1" customWidth="1"/>
    <col min="12" max="12" width="7.875" bestFit="1" customWidth="1"/>
    <col min="13" max="13" width="8" bestFit="1" customWidth="1"/>
    <col min="14" max="14" width="10.625" customWidth="1"/>
    <col min="15" max="15" width="11.25" bestFit="1" customWidth="1"/>
    <col min="17" max="19" width="11.125" bestFit="1" customWidth="1"/>
  </cols>
  <sheetData>
    <row r="2" spans="2:15" ht="17.649999999999999" customHeight="1" x14ac:dyDescent="0.2">
      <c r="B2" s="67" t="s">
        <v>40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9"/>
    </row>
    <row r="3" spans="2:15" x14ac:dyDescent="0.2">
      <c r="B3" s="42" t="s">
        <v>90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5" spans="2:15" ht="90" customHeight="1" thickBot="1" x14ac:dyDescent="0.25">
      <c r="B5" s="79" t="s">
        <v>84</v>
      </c>
      <c r="C5" s="80"/>
      <c r="D5" s="12" t="s">
        <v>34</v>
      </c>
      <c r="E5" s="12" t="s">
        <v>85</v>
      </c>
      <c r="F5" s="13" t="s">
        <v>35</v>
      </c>
      <c r="G5" s="12" t="s">
        <v>36</v>
      </c>
      <c r="H5" s="12" t="s">
        <v>37</v>
      </c>
      <c r="I5" s="12" t="s">
        <v>43</v>
      </c>
      <c r="J5" s="12" t="s">
        <v>38</v>
      </c>
      <c r="K5" s="12" t="s">
        <v>45</v>
      </c>
      <c r="L5" s="12" t="s">
        <v>53</v>
      </c>
      <c r="M5" s="13" t="s">
        <v>47</v>
      </c>
      <c r="N5" s="3" t="s">
        <v>84</v>
      </c>
    </row>
    <row r="6" spans="2:15" ht="26.25" thickBot="1" x14ac:dyDescent="0.25">
      <c r="B6" s="1" t="s">
        <v>1</v>
      </c>
      <c r="C6" s="29" t="s">
        <v>1</v>
      </c>
      <c r="D6" s="34">
        <v>9.8012274194405471</v>
      </c>
      <c r="E6" s="34">
        <v>5.5663795833488514</v>
      </c>
      <c r="F6" s="34">
        <v>9.2262990399247915</v>
      </c>
      <c r="G6" s="34">
        <v>12.849074577077971</v>
      </c>
      <c r="H6" s="34">
        <v>8.4496253605556202</v>
      </c>
      <c r="I6" s="34">
        <v>11.91666049012959</v>
      </c>
      <c r="J6" s="34">
        <v>7.4720074660781384</v>
      </c>
      <c r="K6" s="34">
        <v>7.8032421787639761</v>
      </c>
      <c r="L6" s="34">
        <v>8.666046260938213</v>
      </c>
      <c r="M6" s="34">
        <v>9.4935113736585457</v>
      </c>
      <c r="N6" s="34">
        <v>8.4605809232494078</v>
      </c>
      <c r="O6" s="44"/>
    </row>
    <row r="7" spans="2:15" ht="26.25" thickBot="1" x14ac:dyDescent="0.25">
      <c r="B7" s="1" t="s">
        <v>2</v>
      </c>
      <c r="C7" s="29" t="s">
        <v>2</v>
      </c>
      <c r="D7" s="34">
        <v>18.175594588121175</v>
      </c>
      <c r="E7" s="34">
        <v>15.817514117263961</v>
      </c>
      <c r="F7" s="34">
        <v>17.344539812611192</v>
      </c>
      <c r="G7" s="34">
        <v>7.4997058100361187</v>
      </c>
      <c r="H7" s="34">
        <v>18.268641564216924</v>
      </c>
      <c r="I7" s="34">
        <v>17.241954152512257</v>
      </c>
      <c r="J7" s="34">
        <v>15.513723562722733</v>
      </c>
      <c r="K7" s="34">
        <v>12.547254460367082</v>
      </c>
      <c r="L7" s="34">
        <v>14.58858269180141</v>
      </c>
      <c r="M7" s="34">
        <v>15.990158423230373</v>
      </c>
      <c r="N7" s="34">
        <v>15.538340604001959</v>
      </c>
      <c r="O7" s="44"/>
    </row>
    <row r="8" spans="2:15" ht="13.5" thickBot="1" x14ac:dyDescent="0.25">
      <c r="B8" s="2" t="s">
        <v>78</v>
      </c>
      <c r="C8" s="30" t="s">
        <v>55</v>
      </c>
      <c r="D8" s="34">
        <v>0</v>
      </c>
      <c r="E8" s="34">
        <v>1.5971134912266791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1.9383144059090238</v>
      </c>
      <c r="L8" s="34">
        <v>3.3344023701770822E-2</v>
      </c>
      <c r="M8" s="34">
        <v>1.8535215770315565</v>
      </c>
      <c r="N8" s="34">
        <v>0.79021002312275568</v>
      </c>
      <c r="O8" s="44"/>
    </row>
    <row r="9" spans="2:15" x14ac:dyDescent="0.2">
      <c r="B9" s="63" t="s">
        <v>3</v>
      </c>
      <c r="C9" s="27" t="s">
        <v>67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44"/>
    </row>
    <row r="10" spans="2:15" x14ac:dyDescent="0.2">
      <c r="B10" s="64"/>
      <c r="C10" s="27" t="s">
        <v>4</v>
      </c>
      <c r="D10" s="34">
        <v>0.99089892709260452</v>
      </c>
      <c r="E10" s="34">
        <v>0.79602312570480283</v>
      </c>
      <c r="F10" s="34">
        <v>1.8395255688132641</v>
      </c>
      <c r="G10" s="34">
        <v>0</v>
      </c>
      <c r="H10" s="34">
        <v>6.2997355140661473E-2</v>
      </c>
      <c r="I10" s="34">
        <v>9.1909398136221405E-3</v>
      </c>
      <c r="J10" s="34">
        <v>0.58016190258720013</v>
      </c>
      <c r="K10" s="34">
        <v>0.16900804457034177</v>
      </c>
      <c r="L10" s="34">
        <v>0.98772539826480976</v>
      </c>
      <c r="M10" s="34">
        <v>0.76220213359988265</v>
      </c>
      <c r="N10" s="34">
        <v>0.86300047256848378</v>
      </c>
      <c r="O10" s="44"/>
    </row>
    <row r="11" spans="2:15" x14ac:dyDescent="0.2">
      <c r="B11" s="64"/>
      <c r="C11" s="27" t="s">
        <v>5</v>
      </c>
      <c r="D11" s="34">
        <v>0</v>
      </c>
      <c r="E11" s="34">
        <v>0.15087032753993151</v>
      </c>
      <c r="F11" s="34">
        <v>4.4260597259752198E-2</v>
      </c>
      <c r="G11" s="34">
        <v>0</v>
      </c>
      <c r="H11" s="34">
        <v>0</v>
      </c>
      <c r="I11" s="34">
        <v>0</v>
      </c>
      <c r="J11" s="34">
        <v>0.2316579004011925</v>
      </c>
      <c r="K11" s="34">
        <v>0.10732332735763478</v>
      </c>
      <c r="L11" s="34">
        <v>0.23112686410601446</v>
      </c>
      <c r="M11" s="34">
        <v>0.15319593231461864</v>
      </c>
      <c r="N11" s="34">
        <v>9.9305490765212723E-2</v>
      </c>
      <c r="O11" s="44"/>
    </row>
    <row r="12" spans="2:15" x14ac:dyDescent="0.2">
      <c r="B12" s="64"/>
      <c r="C12" s="27" t="s">
        <v>6</v>
      </c>
      <c r="D12" s="34">
        <v>1.6839584862082164</v>
      </c>
      <c r="E12" s="34">
        <v>3.7733213750591008</v>
      </c>
      <c r="F12" s="34">
        <v>0.62089744152596926</v>
      </c>
      <c r="G12" s="34">
        <v>0</v>
      </c>
      <c r="H12" s="34">
        <v>0</v>
      </c>
      <c r="I12" s="34">
        <v>3.888726689622974</v>
      </c>
      <c r="J12" s="34">
        <v>0.21297886713891956</v>
      </c>
      <c r="K12" s="34">
        <v>1.4735639580547426</v>
      </c>
      <c r="L12" s="34">
        <v>3.1194504903439881</v>
      </c>
      <c r="M12" s="34">
        <v>1.5040459891310358</v>
      </c>
      <c r="N12" s="34">
        <v>1.9838273952207501</v>
      </c>
      <c r="O12" s="44"/>
    </row>
    <row r="13" spans="2:15" x14ac:dyDescent="0.2">
      <c r="B13" s="64"/>
      <c r="C13" s="27" t="s">
        <v>7</v>
      </c>
      <c r="D13" s="34">
        <v>1.0195792435474114</v>
      </c>
      <c r="E13" s="34">
        <v>1.8352599945226911</v>
      </c>
      <c r="F13" s="34">
        <v>2.0325447844649522</v>
      </c>
      <c r="G13" s="34">
        <v>0</v>
      </c>
      <c r="H13" s="34">
        <v>0.29269674313136035</v>
      </c>
      <c r="I13" s="34">
        <v>0.34456832137244697</v>
      </c>
      <c r="J13" s="34">
        <v>1.6080061918776705</v>
      </c>
      <c r="K13" s="34">
        <v>1.655683958915136</v>
      </c>
      <c r="L13" s="34">
        <v>1.5942516858657958</v>
      </c>
      <c r="M13" s="34">
        <v>1.3595548471126577</v>
      </c>
      <c r="N13" s="34">
        <v>1.5468525568631912</v>
      </c>
      <c r="O13" s="44"/>
    </row>
    <row r="14" spans="2:15" x14ac:dyDescent="0.2">
      <c r="B14" s="64"/>
      <c r="C14" s="27" t="s">
        <v>8</v>
      </c>
      <c r="D14" s="34">
        <v>0.73921108586849971</v>
      </c>
      <c r="E14" s="34">
        <v>0.76251605079497198</v>
      </c>
      <c r="F14" s="34">
        <v>0.22362245577498904</v>
      </c>
      <c r="G14" s="34">
        <v>0</v>
      </c>
      <c r="H14" s="34">
        <v>7.2880876750201912E-2</v>
      </c>
      <c r="I14" s="34">
        <v>4.18451337922656E-2</v>
      </c>
      <c r="J14" s="34">
        <v>0.28200386508595965</v>
      </c>
      <c r="K14" s="34">
        <v>0.41998287077499247</v>
      </c>
      <c r="L14" s="34">
        <v>0.24352758121189222</v>
      </c>
      <c r="M14" s="34">
        <v>0.38039414076297157</v>
      </c>
      <c r="N14" s="34">
        <v>0.41415912272764727</v>
      </c>
      <c r="O14" s="44"/>
    </row>
    <row r="15" spans="2:15" x14ac:dyDescent="0.2">
      <c r="B15" s="64"/>
      <c r="C15" s="27" t="s">
        <v>9</v>
      </c>
      <c r="D15" s="34">
        <v>0</v>
      </c>
      <c r="E15" s="34">
        <v>4.7864660368021054E-2</v>
      </c>
      <c r="F15" s="34">
        <v>0.2751572240909031</v>
      </c>
      <c r="G15" s="34">
        <v>0</v>
      </c>
      <c r="H15" s="34">
        <v>0</v>
      </c>
      <c r="I15" s="34">
        <v>0</v>
      </c>
      <c r="J15" s="34">
        <v>0</v>
      </c>
      <c r="K15" s="34">
        <v>7.5435994960748057E-2</v>
      </c>
      <c r="L15" s="34">
        <v>0.15842007604143185</v>
      </c>
      <c r="M15" s="34">
        <v>0.29138151513105232</v>
      </c>
      <c r="N15" s="34">
        <v>0.11947512677624332</v>
      </c>
      <c r="O15" s="44"/>
    </row>
    <row r="16" spans="2:15" x14ac:dyDescent="0.2">
      <c r="B16" s="64"/>
      <c r="C16" s="27" t="s">
        <v>10</v>
      </c>
      <c r="D16" s="34">
        <v>0</v>
      </c>
      <c r="E16" s="34">
        <v>2.0312795273440621E-3</v>
      </c>
      <c r="F16" s="34">
        <v>1.4978897469197181E-2</v>
      </c>
      <c r="G16" s="34">
        <v>0</v>
      </c>
      <c r="H16" s="34">
        <v>0</v>
      </c>
      <c r="I16" s="34">
        <v>1.2384919497317308E-2</v>
      </c>
      <c r="J16" s="34">
        <v>0</v>
      </c>
      <c r="K16" s="34">
        <v>0</v>
      </c>
      <c r="L16" s="34">
        <v>1.4979714852659488E-2</v>
      </c>
      <c r="M16" s="34">
        <v>5.0277759755832018E-3</v>
      </c>
      <c r="N16" s="34">
        <v>6.4218654953562809E-3</v>
      </c>
      <c r="O16" s="44"/>
    </row>
    <row r="17" spans="2:15" x14ac:dyDescent="0.2">
      <c r="B17" s="64"/>
      <c r="C17" s="27" t="s">
        <v>11</v>
      </c>
      <c r="D17" s="34">
        <v>1.8865232678952237</v>
      </c>
      <c r="E17" s="34">
        <v>9.8441286599862982E-2</v>
      </c>
      <c r="F17" s="34">
        <v>0.78936177258742224</v>
      </c>
      <c r="G17" s="34">
        <v>0</v>
      </c>
      <c r="H17" s="34">
        <v>0.37573340904067021</v>
      </c>
      <c r="I17" s="34">
        <v>4.6838730066473093E-3</v>
      </c>
      <c r="J17" s="34">
        <v>0.21424571811325802</v>
      </c>
      <c r="K17" s="34">
        <v>3.8734802360900329E-2</v>
      </c>
      <c r="L17" s="34">
        <v>0.14511027846303373</v>
      </c>
      <c r="M17" s="34">
        <v>0.12139691127003664</v>
      </c>
      <c r="N17" s="34">
        <v>0.44846771772786986</v>
      </c>
      <c r="O17" s="44"/>
    </row>
    <row r="18" spans="2:15" x14ac:dyDescent="0.2">
      <c r="B18" s="64"/>
      <c r="C18" s="27" t="s">
        <v>12</v>
      </c>
      <c r="D18" s="34">
        <v>6.197277008358125E-2</v>
      </c>
      <c r="E18" s="34">
        <v>4.9272480594176944E-2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1.5800185160315082E-2</v>
      </c>
      <c r="O18" s="44"/>
    </row>
    <row r="19" spans="2:15" x14ac:dyDescent="0.2">
      <c r="B19" s="64"/>
      <c r="C19" s="29" t="s">
        <v>87</v>
      </c>
      <c r="D19" s="34">
        <v>2.6292512700012485</v>
      </c>
      <c r="E19" s="34">
        <v>0.50899379103361286</v>
      </c>
      <c r="F19" s="34">
        <v>3.0763609973645938</v>
      </c>
      <c r="G19" s="34">
        <v>8.8042728472102407</v>
      </c>
      <c r="H19" s="34">
        <v>2.0650501011671483</v>
      </c>
      <c r="I19" s="34">
        <v>1.3183241910291315</v>
      </c>
      <c r="J19" s="34">
        <v>5.3694823902291418E-2</v>
      </c>
      <c r="K19" s="34">
        <v>0.53207872695006297</v>
      </c>
      <c r="L19" s="34">
        <v>0.67793764350711527</v>
      </c>
      <c r="M19" s="34">
        <v>1.311492208928613</v>
      </c>
      <c r="N19" s="34">
        <v>1.5998435935914268</v>
      </c>
      <c r="O19" s="44"/>
    </row>
    <row r="20" spans="2:15" x14ac:dyDescent="0.2">
      <c r="B20" s="64"/>
      <c r="C20" s="27" t="s">
        <v>13</v>
      </c>
      <c r="D20" s="34">
        <v>0.47692521177945407</v>
      </c>
      <c r="E20" s="34">
        <v>8.4290853027027934E-2</v>
      </c>
      <c r="F20" s="34">
        <v>8.3097507859607497E-2</v>
      </c>
      <c r="G20" s="34">
        <v>0</v>
      </c>
      <c r="H20" s="34">
        <v>0</v>
      </c>
      <c r="I20" s="34">
        <v>0</v>
      </c>
      <c r="J20" s="34">
        <v>5.2857109361082837E-3</v>
      </c>
      <c r="K20" s="34">
        <v>6.0837439224043933E-3</v>
      </c>
      <c r="L20" s="34">
        <v>3.8348388661601382E-2</v>
      </c>
      <c r="M20" s="34">
        <v>3.2195576295824355E-2</v>
      </c>
      <c r="N20" s="34">
        <v>9.5712716557154603E-2</v>
      </c>
      <c r="O20" s="44"/>
    </row>
    <row r="21" spans="2:15" x14ac:dyDescent="0.2">
      <c r="B21" s="64"/>
      <c r="C21" s="27" t="s">
        <v>14</v>
      </c>
      <c r="D21" s="34">
        <v>0.73826231332817804</v>
      </c>
      <c r="E21" s="34">
        <v>0.53463870188899665</v>
      </c>
      <c r="F21" s="34">
        <v>6.1608830866492E-2</v>
      </c>
      <c r="G21" s="34">
        <v>8.9738794002724429E-2</v>
      </c>
      <c r="H21" s="34">
        <v>0.42310759984063107</v>
      </c>
      <c r="I21" s="34">
        <v>4.8290573265266708E-2</v>
      </c>
      <c r="J21" s="34">
        <v>0.25933553390104475</v>
      </c>
      <c r="K21" s="34">
        <v>0</v>
      </c>
      <c r="L21" s="34">
        <v>0.53853887190224625</v>
      </c>
      <c r="M21" s="34">
        <v>0.34052802172759744</v>
      </c>
      <c r="N21" s="34">
        <v>0.29537106133466645</v>
      </c>
      <c r="O21" s="44"/>
    </row>
    <row r="22" spans="2:15" x14ac:dyDescent="0.2">
      <c r="B22" s="64"/>
      <c r="C22" s="27" t="s">
        <v>15</v>
      </c>
      <c r="D22" s="34">
        <v>0.67899149171685391</v>
      </c>
      <c r="E22" s="34">
        <v>0.16241457459325517</v>
      </c>
      <c r="F22" s="34">
        <v>0.81808557859351794</v>
      </c>
      <c r="G22" s="34">
        <v>0.51947798560730241</v>
      </c>
      <c r="H22" s="34">
        <v>0</v>
      </c>
      <c r="I22" s="34">
        <v>0</v>
      </c>
      <c r="J22" s="34">
        <v>0.20473237174956521</v>
      </c>
      <c r="K22" s="34">
        <v>5.9366935935903323E-2</v>
      </c>
      <c r="L22" s="34">
        <v>1.3246841811327212</v>
      </c>
      <c r="M22" s="34">
        <v>0.63898380707222435</v>
      </c>
      <c r="N22" s="34">
        <v>0.51328615237851016</v>
      </c>
      <c r="O22" s="44"/>
    </row>
    <row r="23" spans="2:15" x14ac:dyDescent="0.2">
      <c r="B23" s="64"/>
      <c r="C23" s="27" t="s">
        <v>64</v>
      </c>
      <c r="D23" s="34">
        <v>0</v>
      </c>
      <c r="E23" s="34">
        <v>1.27515559865832E-2</v>
      </c>
      <c r="F23" s="34">
        <v>0.16656678486908955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3.8191396518703083E-2</v>
      </c>
      <c r="O23" s="44"/>
    </row>
    <row r="24" spans="2:15" x14ac:dyDescent="0.2">
      <c r="B24" s="64"/>
      <c r="C24" s="27" t="s">
        <v>16</v>
      </c>
      <c r="D24" s="34">
        <v>2.3494271353627485</v>
      </c>
      <c r="E24" s="34">
        <v>1.1885903352437828</v>
      </c>
      <c r="F24" s="34">
        <v>5.5047382451090181</v>
      </c>
      <c r="G24" s="34">
        <v>4.7382852278690368</v>
      </c>
      <c r="H24" s="34">
        <v>2.8400947563988246</v>
      </c>
      <c r="I24" s="34">
        <v>2.9027488896075164</v>
      </c>
      <c r="J24" s="34">
        <v>1.3906224153820983</v>
      </c>
      <c r="K24" s="34">
        <v>0.33971985541843402</v>
      </c>
      <c r="L24" s="34">
        <v>2.2247793725488556</v>
      </c>
      <c r="M24" s="34">
        <v>1.18371461211499</v>
      </c>
      <c r="N24" s="34">
        <v>2.3979559274055737</v>
      </c>
      <c r="O24" s="44"/>
    </row>
    <row r="25" spans="2:15" x14ac:dyDescent="0.2">
      <c r="B25" s="64"/>
      <c r="C25" s="27" t="s">
        <v>46</v>
      </c>
      <c r="D25" s="34">
        <v>4.1951667589773846E-2</v>
      </c>
      <c r="E25" s="34">
        <v>1.0278336616403087E-2</v>
      </c>
      <c r="F25" s="34">
        <v>0.42707640336422314</v>
      </c>
      <c r="G25" s="34">
        <v>4.6931208905593373E-2</v>
      </c>
      <c r="H25" s="34">
        <v>0.12437866919763753</v>
      </c>
      <c r="I25" s="34">
        <v>0</v>
      </c>
      <c r="J25" s="34">
        <v>2.8765205575131222E-2</v>
      </c>
      <c r="K25" s="34">
        <v>0</v>
      </c>
      <c r="L25" s="34">
        <v>9.1296311278339249E-3</v>
      </c>
      <c r="M25" s="34">
        <v>8.696206499612575E-3</v>
      </c>
      <c r="N25" s="34">
        <v>0.10411208813023932</v>
      </c>
      <c r="O25" s="44"/>
    </row>
    <row r="26" spans="2:15" x14ac:dyDescent="0.2">
      <c r="B26" s="64"/>
      <c r="C26" s="27" t="s">
        <v>17</v>
      </c>
      <c r="D26" s="34">
        <v>5.903641498131057E-2</v>
      </c>
      <c r="E26" s="34">
        <v>0.22820599332412814</v>
      </c>
      <c r="F26" s="34">
        <v>0.51100214988577586</v>
      </c>
      <c r="G26" s="34">
        <v>0</v>
      </c>
      <c r="H26" s="34">
        <v>0.16892297964993216</v>
      </c>
      <c r="I26" s="34">
        <v>5.5311578266341366E-2</v>
      </c>
      <c r="J26" s="34">
        <v>1.6893378817509404E-2</v>
      </c>
      <c r="K26" s="34">
        <v>0.63497481923692201</v>
      </c>
      <c r="L26" s="34">
        <v>0.3740527476087761</v>
      </c>
      <c r="M26" s="34">
        <v>0.51236242363452389</v>
      </c>
      <c r="N26" s="34">
        <v>0.37255926382729082</v>
      </c>
      <c r="O26" s="44"/>
    </row>
    <row r="27" spans="2:15" x14ac:dyDescent="0.2">
      <c r="B27" s="64"/>
      <c r="C27" s="27" t="s">
        <v>18</v>
      </c>
      <c r="D27" s="34">
        <v>0</v>
      </c>
      <c r="E27" s="34">
        <v>0.12205063084202708</v>
      </c>
      <c r="F27" s="34">
        <v>0</v>
      </c>
      <c r="G27" s="34">
        <v>0</v>
      </c>
      <c r="H27" s="34">
        <v>0</v>
      </c>
      <c r="I27" s="34">
        <v>0.12615705823590004</v>
      </c>
      <c r="J27" s="34">
        <v>0.58714649065206059</v>
      </c>
      <c r="K27" s="34">
        <v>0.1635335448266742</v>
      </c>
      <c r="L27" s="34">
        <v>0.22005560296883261</v>
      </c>
      <c r="M27" s="34">
        <v>0.10541796359046009</v>
      </c>
      <c r="N27" s="34">
        <v>0.10303878716584199</v>
      </c>
      <c r="O27" s="44"/>
    </row>
    <row r="28" spans="2:15" x14ac:dyDescent="0.2">
      <c r="B28" s="64"/>
      <c r="C28" s="27" t="s">
        <v>19</v>
      </c>
      <c r="D28" s="34">
        <v>0</v>
      </c>
      <c r="E28" s="34">
        <v>4.0171305971774133E-3</v>
      </c>
      <c r="F28" s="34">
        <v>0.28917682206164136</v>
      </c>
      <c r="G28" s="34">
        <v>0</v>
      </c>
      <c r="H28" s="34">
        <v>0</v>
      </c>
      <c r="I28" s="34">
        <v>4.3929128332640312E-3</v>
      </c>
      <c r="J28" s="34">
        <v>0.15918044515493487</v>
      </c>
      <c r="K28" s="34">
        <v>0</v>
      </c>
      <c r="L28" s="34">
        <v>0.24179962106859296</v>
      </c>
      <c r="M28" s="34">
        <v>1.1875853570444013E-3</v>
      </c>
      <c r="N28" s="34">
        <v>9.6582512040865168E-2</v>
      </c>
      <c r="O28" s="44"/>
    </row>
    <row r="29" spans="2:15" x14ac:dyDescent="0.2">
      <c r="B29" s="64"/>
      <c r="C29" s="27" t="s">
        <v>83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44"/>
    </row>
    <row r="30" spans="2:15" x14ac:dyDescent="0.2">
      <c r="B30" s="64"/>
      <c r="C30" s="27" t="s">
        <v>20</v>
      </c>
      <c r="D30" s="34">
        <v>0.34584533251793081</v>
      </c>
      <c r="E30" s="34">
        <v>0.38996828354853352</v>
      </c>
      <c r="F30" s="34">
        <v>2.2031756112074268</v>
      </c>
      <c r="G30" s="34">
        <v>0.26844567928528656</v>
      </c>
      <c r="H30" s="34">
        <v>0.81206499050751479</v>
      </c>
      <c r="I30" s="34">
        <v>1.1032549397749173E-2</v>
      </c>
      <c r="J30" s="34">
        <v>0.30905452756720198</v>
      </c>
      <c r="K30" s="34">
        <v>0.30169498047158844</v>
      </c>
      <c r="L30" s="34">
        <v>1.4131418219000522</v>
      </c>
      <c r="M30" s="34">
        <v>1.1630856462550629</v>
      </c>
      <c r="N30" s="34">
        <v>0.91663887782294529</v>
      </c>
      <c r="O30" s="44"/>
    </row>
    <row r="31" spans="2:15" x14ac:dyDescent="0.2">
      <c r="B31" s="64"/>
      <c r="C31" s="27" t="s">
        <v>21</v>
      </c>
      <c r="D31" s="34">
        <v>0.106996115501306</v>
      </c>
      <c r="E31" s="34">
        <v>6.2792132171188425E-2</v>
      </c>
      <c r="F31" s="34">
        <v>0.28687945985777102</v>
      </c>
      <c r="G31" s="34">
        <v>0</v>
      </c>
      <c r="H31" s="34">
        <v>0.4161283111104811</v>
      </c>
      <c r="I31" s="34">
        <v>2.9465596472713611E-2</v>
      </c>
      <c r="J31" s="34">
        <v>0.13457803734749754</v>
      </c>
      <c r="K31" s="34">
        <v>9.6259195224438921E-3</v>
      </c>
      <c r="L31" s="34">
        <v>0.23531437216387763</v>
      </c>
      <c r="M31" s="34">
        <v>1.0660915028898285E-2</v>
      </c>
      <c r="N31" s="34">
        <v>0.12956087876301672</v>
      </c>
      <c r="O31" s="44"/>
    </row>
    <row r="32" spans="2:15" ht="13.5" thickBot="1" x14ac:dyDescent="0.25">
      <c r="B32" s="64"/>
      <c r="C32" s="27" t="s">
        <v>22</v>
      </c>
      <c r="D32" s="34">
        <v>8.7805307044444836E-2</v>
      </c>
      <c r="E32" s="34">
        <v>5.6450932234262147E-2</v>
      </c>
      <c r="F32" s="34">
        <v>0.56606118816223605</v>
      </c>
      <c r="G32" s="34">
        <v>8.1687149500682052E-3</v>
      </c>
      <c r="H32" s="34">
        <v>0</v>
      </c>
      <c r="I32" s="34">
        <v>4.8086219329063984E-2</v>
      </c>
      <c r="J32" s="34">
        <v>0.15030498970794254</v>
      </c>
      <c r="K32" s="34">
        <v>2.8951145520613716E-2</v>
      </c>
      <c r="L32" s="34">
        <v>0.18609400980045709</v>
      </c>
      <c r="M32" s="34">
        <v>6.493956066472939E-2</v>
      </c>
      <c r="N32" s="34">
        <v>0.18014876267664515</v>
      </c>
      <c r="O32" s="44"/>
    </row>
    <row r="33" spans="2:15" ht="13.5" thickBot="1" x14ac:dyDescent="0.25">
      <c r="B33" s="28" t="s">
        <v>44</v>
      </c>
      <c r="C33" s="27" t="s">
        <v>44</v>
      </c>
      <c r="D33" s="34">
        <v>6.8739169955084432</v>
      </c>
      <c r="E33" s="34">
        <v>9.4154167361593259</v>
      </c>
      <c r="F33" s="34">
        <v>9.0361962216361231</v>
      </c>
      <c r="G33" s="34">
        <v>0.66569749210493068</v>
      </c>
      <c r="H33" s="34">
        <v>7.2920292936058475</v>
      </c>
      <c r="I33" s="34">
        <v>4.9279665820250722</v>
      </c>
      <c r="J33" s="34">
        <v>5.0462087604172945</v>
      </c>
      <c r="K33" s="34">
        <v>2.1823169654319798</v>
      </c>
      <c r="L33" s="34">
        <v>9.4004818609786671</v>
      </c>
      <c r="M33" s="34">
        <v>6.9653972524992698</v>
      </c>
      <c r="N33" s="34">
        <v>6.9023851433166641</v>
      </c>
      <c r="O33" s="44"/>
    </row>
    <row r="34" spans="2:15" ht="13.5" thickBot="1" x14ac:dyDescent="0.25">
      <c r="B34" s="26" t="s">
        <v>65</v>
      </c>
      <c r="C34" s="27" t="s">
        <v>65</v>
      </c>
      <c r="D34" s="34">
        <v>3.4559637923429261</v>
      </c>
      <c r="E34" s="34">
        <v>1.8951662362524397</v>
      </c>
      <c r="F34" s="34">
        <v>7.6258950911507846</v>
      </c>
      <c r="G34" s="34">
        <v>2.571203607553664</v>
      </c>
      <c r="H34" s="34">
        <v>0.58434357538670045</v>
      </c>
      <c r="I34" s="34">
        <v>2.9938513816329433</v>
      </c>
      <c r="J34" s="34">
        <v>2.9889372461772235</v>
      </c>
      <c r="K34" s="34">
        <v>2.3113571195198181</v>
      </c>
      <c r="L34" s="34">
        <v>3.423317548470179</v>
      </c>
      <c r="M34" s="34">
        <v>3.2488817471150808</v>
      </c>
      <c r="N34" s="34">
        <v>3.7238378182669187</v>
      </c>
      <c r="O34" s="44"/>
    </row>
    <row r="35" spans="2:15" ht="26.25" thickBot="1" x14ac:dyDescent="0.25">
      <c r="B35" s="31" t="s">
        <v>23</v>
      </c>
      <c r="C35" s="29" t="s">
        <v>23</v>
      </c>
      <c r="D35" s="34">
        <v>0</v>
      </c>
      <c r="E35" s="34">
        <v>0.12141897017290328</v>
      </c>
      <c r="F35" s="34">
        <v>0</v>
      </c>
      <c r="G35" s="34">
        <v>6.0631311916884876</v>
      </c>
      <c r="H35" s="34">
        <v>2.0751710076394276E-2</v>
      </c>
      <c r="I35" s="34">
        <v>1.252037762706824</v>
      </c>
      <c r="J35" s="34">
        <v>1.6439976687191378</v>
      </c>
      <c r="K35" s="34">
        <v>5.5656506377249728E-3</v>
      </c>
      <c r="L35" s="34">
        <v>6.2905627456280059E-3</v>
      </c>
      <c r="M35" s="34">
        <v>1.2513333560186071E-2</v>
      </c>
      <c r="N35" s="34">
        <v>0.22155752994020264</v>
      </c>
      <c r="O35" s="44"/>
    </row>
    <row r="36" spans="2:15" ht="12.75" customHeight="1" x14ac:dyDescent="0.2">
      <c r="B36" s="68" t="s">
        <v>91</v>
      </c>
      <c r="C36" s="27" t="s">
        <v>24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44"/>
    </row>
    <row r="37" spans="2:15" x14ac:dyDescent="0.2">
      <c r="B37" s="69"/>
      <c r="C37" s="29" t="s">
        <v>25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44"/>
    </row>
    <row r="38" spans="2:15" x14ac:dyDescent="0.2">
      <c r="B38" s="69"/>
      <c r="C38" s="27" t="s">
        <v>81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7.0133993713869938</v>
      </c>
      <c r="L38" s="34">
        <v>0</v>
      </c>
      <c r="M38" s="34">
        <v>0</v>
      </c>
      <c r="N38" s="34">
        <v>1.477394884522695</v>
      </c>
      <c r="O38" s="44"/>
    </row>
    <row r="39" spans="2:15" x14ac:dyDescent="0.2">
      <c r="B39" s="69"/>
      <c r="C39" s="29" t="s">
        <v>82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0.11177439044362067</v>
      </c>
      <c r="J39" s="34">
        <v>0</v>
      </c>
      <c r="K39" s="34">
        <v>0</v>
      </c>
      <c r="L39" s="34">
        <v>0</v>
      </c>
      <c r="M39" s="34">
        <v>0</v>
      </c>
      <c r="N39" s="34">
        <v>5.6527233400542462E-3</v>
      </c>
      <c r="O39" s="44"/>
    </row>
    <row r="40" spans="2:15" x14ac:dyDescent="0.2">
      <c r="B40" s="69"/>
      <c r="C40" s="27" t="s">
        <v>26</v>
      </c>
      <c r="D40" s="34">
        <v>16.997058699541196</v>
      </c>
      <c r="E40" s="34">
        <v>20.526415052657661</v>
      </c>
      <c r="F40" s="34">
        <v>13.410587772874932</v>
      </c>
      <c r="G40" s="34">
        <v>10.266665596678655</v>
      </c>
      <c r="H40" s="34">
        <v>27.322527520317745</v>
      </c>
      <c r="I40" s="34">
        <v>14.625647979829647</v>
      </c>
      <c r="J40" s="34">
        <v>24.83988816070379</v>
      </c>
      <c r="K40" s="34">
        <v>8.0402679303771567</v>
      </c>
      <c r="L40" s="34">
        <v>12.916701178123519</v>
      </c>
      <c r="M40" s="34">
        <v>13.421620062123576</v>
      </c>
      <c r="N40" s="34">
        <v>14.284295913886877</v>
      </c>
      <c r="O40" s="44"/>
    </row>
    <row r="41" spans="2:15" x14ac:dyDescent="0.2">
      <c r="B41" s="69"/>
      <c r="C41" s="27" t="s">
        <v>27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44"/>
    </row>
    <row r="42" spans="2:15" x14ac:dyDescent="0.2">
      <c r="B42" s="69"/>
      <c r="C42" s="27" t="s">
        <v>28</v>
      </c>
      <c r="D42" s="34">
        <v>4.7047078213753507E-2</v>
      </c>
      <c r="E42" s="34">
        <v>0.3312931247091121</v>
      </c>
      <c r="F42" s="34">
        <v>0</v>
      </c>
      <c r="G42" s="34">
        <v>0</v>
      </c>
      <c r="H42" s="34">
        <v>0</v>
      </c>
      <c r="I42" s="34">
        <v>2.1004643064890119E-3</v>
      </c>
      <c r="J42" s="34">
        <v>6.5341421617688231E-2</v>
      </c>
      <c r="K42" s="34">
        <v>1.6970948851107552E-2</v>
      </c>
      <c r="L42" s="34">
        <v>1.2088881563810661</v>
      </c>
      <c r="M42" s="34">
        <v>1.0091423878763398E-2</v>
      </c>
      <c r="N42" s="34">
        <v>0.22536659703113485</v>
      </c>
      <c r="O42" s="44"/>
    </row>
    <row r="43" spans="2:15" x14ac:dyDescent="0.2">
      <c r="B43" s="69"/>
      <c r="C43" s="27" t="s">
        <v>29</v>
      </c>
      <c r="D43" s="34">
        <v>1.4431541822776301</v>
      </c>
      <c r="E43" s="34">
        <v>3.5113401237331088</v>
      </c>
      <c r="F43" s="34">
        <v>1.2119290746643708E-2</v>
      </c>
      <c r="G43" s="34">
        <v>27.825331727757273</v>
      </c>
      <c r="H43" s="34">
        <v>4.0294624464111202</v>
      </c>
      <c r="I43" s="34">
        <v>0.85600409184038961</v>
      </c>
      <c r="J43" s="34">
        <v>4.0548459373777348</v>
      </c>
      <c r="K43" s="34">
        <v>12.970975178696992</v>
      </c>
      <c r="L43" s="34">
        <v>5.2157299193946534</v>
      </c>
      <c r="M43" s="34">
        <v>8.1832219447153687</v>
      </c>
      <c r="N43" s="34">
        <v>5.3193023960416754</v>
      </c>
      <c r="O43" s="44"/>
    </row>
    <row r="44" spans="2:15" x14ac:dyDescent="0.2">
      <c r="B44" s="69"/>
      <c r="C44" s="27" t="s">
        <v>30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44"/>
    </row>
    <row r="45" spans="2:15" x14ac:dyDescent="0.2">
      <c r="B45" s="69"/>
      <c r="C45" s="27" t="s">
        <v>79</v>
      </c>
      <c r="D45" s="34">
        <v>0.23062060419703295</v>
      </c>
      <c r="E45" s="34">
        <v>0.12776864367650276</v>
      </c>
      <c r="F45" s="34">
        <v>1.5941274235048195</v>
      </c>
      <c r="G45" s="34">
        <v>0</v>
      </c>
      <c r="H45" s="34">
        <v>0</v>
      </c>
      <c r="I45" s="34">
        <v>0.1877828170565789</v>
      </c>
      <c r="J45" s="34">
        <v>0.4642604245399729</v>
      </c>
      <c r="K45" s="34">
        <v>0.16819013499996172</v>
      </c>
      <c r="L45" s="34">
        <v>0.39266280879949012</v>
      </c>
      <c r="M45" s="34">
        <v>4.9312077942986143E-2</v>
      </c>
      <c r="N45" s="34">
        <v>0.49683402252506476</v>
      </c>
      <c r="O45" s="44"/>
    </row>
    <row r="46" spans="2:15" x14ac:dyDescent="0.2">
      <c r="B46" s="69"/>
      <c r="C46" s="27" t="s">
        <v>31</v>
      </c>
      <c r="D46" s="34">
        <v>23.669057150943242</v>
      </c>
      <c r="E46" s="34">
        <v>27.681966297191408</v>
      </c>
      <c r="F46" s="34">
        <v>15.794981993519503</v>
      </c>
      <c r="G46" s="34">
        <v>15.322491075464759</v>
      </c>
      <c r="H46" s="34">
        <v>20.654943247334028</v>
      </c>
      <c r="I46" s="34">
        <v>25.363608273823662</v>
      </c>
      <c r="J46" s="34">
        <v>23.707114275355011</v>
      </c>
      <c r="K46" s="34">
        <v>30.6580306660994</v>
      </c>
      <c r="L46" s="34">
        <v>24.669768476446208</v>
      </c>
      <c r="M46" s="34">
        <v>21.085315658225102</v>
      </c>
      <c r="N46" s="34">
        <v>24.010281132050366</v>
      </c>
      <c r="O46" s="44"/>
    </row>
    <row r="47" spans="2:15" x14ac:dyDescent="0.2">
      <c r="B47" s="69"/>
      <c r="C47" s="27" t="s">
        <v>32</v>
      </c>
      <c r="D47" s="34">
        <v>0</v>
      </c>
      <c r="E47" s="34">
        <v>0.2225496596314594</v>
      </c>
      <c r="F47" s="34">
        <v>0</v>
      </c>
      <c r="G47" s="34">
        <v>0</v>
      </c>
      <c r="H47" s="34">
        <v>0</v>
      </c>
      <c r="I47" s="34">
        <v>0</v>
      </c>
      <c r="J47" s="34">
        <v>1.0708244022156679</v>
      </c>
      <c r="K47" s="34">
        <v>1.3967138655787614</v>
      </c>
      <c r="L47" s="34">
        <v>0.73316559093015454</v>
      </c>
      <c r="M47" s="34">
        <v>3.8214899784914354E-3</v>
      </c>
      <c r="N47" s="34">
        <v>0.4408498073829239</v>
      </c>
      <c r="O47" s="44"/>
    </row>
    <row r="48" spans="2:15" ht="13.5" thickBot="1" x14ac:dyDescent="0.25">
      <c r="B48" s="70"/>
      <c r="C48" s="29" t="s">
        <v>88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3.790879053365899E-2</v>
      </c>
      <c r="M48" s="34">
        <v>0</v>
      </c>
      <c r="N48" s="34">
        <v>4.9162853396777853E-3</v>
      </c>
      <c r="O48" s="44"/>
    </row>
    <row r="49" spans="2:15" ht="15" thickBot="1" x14ac:dyDescent="0.25">
      <c r="B49" s="51" t="s">
        <v>92</v>
      </c>
      <c r="C49" s="27" t="s">
        <v>80</v>
      </c>
      <c r="D49" s="34">
        <v>5.4097234488952779</v>
      </c>
      <c r="E49" s="34">
        <v>2.3046141321587186</v>
      </c>
      <c r="F49" s="34">
        <v>6.1210750328433647</v>
      </c>
      <c r="G49" s="34">
        <v>2.4613784638078897</v>
      </c>
      <c r="H49" s="34">
        <v>5.7236194901605444</v>
      </c>
      <c r="I49" s="34">
        <v>11.675402168150711</v>
      </c>
      <c r="J49" s="34">
        <v>6.704202298178032</v>
      </c>
      <c r="K49" s="34">
        <v>6.9316384945804828</v>
      </c>
      <c r="L49" s="34">
        <v>4.7286437772147849</v>
      </c>
      <c r="M49" s="34">
        <v>9.7321698635732758</v>
      </c>
      <c r="N49" s="34">
        <v>5.7578822444636595</v>
      </c>
      <c r="O49" s="44"/>
    </row>
    <row r="50" spans="2:15" x14ac:dyDescent="0.2">
      <c r="B50" s="10" t="s">
        <v>33</v>
      </c>
      <c r="C50" s="11"/>
      <c r="D50" s="35">
        <v>100</v>
      </c>
      <c r="E50" s="35">
        <v>100</v>
      </c>
      <c r="F50" s="35">
        <v>100</v>
      </c>
      <c r="G50" s="35">
        <v>100</v>
      </c>
      <c r="H50" s="35">
        <v>100</v>
      </c>
      <c r="I50" s="35">
        <v>100</v>
      </c>
      <c r="J50" s="35">
        <v>100</v>
      </c>
      <c r="K50" s="35">
        <v>100</v>
      </c>
      <c r="L50" s="35">
        <v>100</v>
      </c>
      <c r="M50" s="35">
        <v>100</v>
      </c>
      <c r="N50" s="35">
        <v>99.999999999999986</v>
      </c>
      <c r="O50" s="44"/>
    </row>
    <row r="52" spans="2:15" ht="127.5" customHeight="1" x14ac:dyDescent="0.2">
      <c r="B52" s="62" t="s">
        <v>93</v>
      </c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</row>
  </sheetData>
  <mergeCells count="5">
    <mergeCell ref="B2:M2"/>
    <mergeCell ref="B5:C5"/>
    <mergeCell ref="B9:B32"/>
    <mergeCell ref="B52:O52"/>
    <mergeCell ref="B36:B48"/>
  </mergeCells>
  <conditionalFormatting sqref="C6 D6:K7 D8:N38 D40:N50">
    <cfRule type="cellIs" dxfId="46" priority="12" stopIfTrue="1" operator="equal">
      <formula>0</formula>
    </cfRule>
  </conditionalFormatting>
  <conditionalFormatting sqref="C7">
    <cfRule type="cellIs" dxfId="45" priority="11" stopIfTrue="1" operator="equal">
      <formula>0</formula>
    </cfRule>
  </conditionalFormatting>
  <conditionalFormatting sqref="C35">
    <cfRule type="cellIs" dxfId="44" priority="10" stopIfTrue="1" operator="equal">
      <formula>0</formula>
    </cfRule>
  </conditionalFormatting>
  <conditionalFormatting sqref="M6:N6">
    <cfRule type="cellIs" dxfId="43" priority="9" stopIfTrue="1" operator="equal">
      <formula>0</formula>
    </cfRule>
  </conditionalFormatting>
  <conditionalFormatting sqref="L6">
    <cfRule type="cellIs" dxfId="42" priority="8" stopIfTrue="1" operator="equal">
      <formula>0</formula>
    </cfRule>
  </conditionalFormatting>
  <conditionalFormatting sqref="M7:N7">
    <cfRule type="cellIs" dxfId="41" priority="7" stopIfTrue="1" operator="equal">
      <formula>0</formula>
    </cfRule>
  </conditionalFormatting>
  <conditionalFormatting sqref="L7">
    <cfRule type="cellIs" dxfId="40" priority="6" stopIfTrue="1" operator="equal">
      <formula>0</formula>
    </cfRule>
  </conditionalFormatting>
  <conditionalFormatting sqref="C19">
    <cfRule type="cellIs" dxfId="39" priority="5" stopIfTrue="1" operator="equal">
      <formula>0</formula>
    </cfRule>
  </conditionalFormatting>
  <conditionalFormatting sqref="D39:N39">
    <cfRule type="cellIs" dxfId="38" priority="4" stopIfTrue="1" operator="equal">
      <formula>0</formula>
    </cfRule>
  </conditionalFormatting>
  <conditionalFormatting sqref="C39">
    <cfRule type="cellIs" dxfId="37" priority="3" stopIfTrue="1" operator="equal">
      <formula>0</formula>
    </cfRule>
  </conditionalFormatting>
  <conditionalFormatting sqref="C48">
    <cfRule type="cellIs" dxfId="36" priority="2" stopIfTrue="1" operator="equal">
      <formula>0</formula>
    </cfRule>
  </conditionalFormatting>
  <conditionalFormatting sqref="C37">
    <cfRule type="cellIs" dxfId="35" priority="1" stopIfTrue="1" operator="equal">
      <formula>0</formula>
    </cfRule>
  </conditionalFormatting>
  <printOptions horizontalCentered="1" verticalCentered="1"/>
  <pageMargins left="0.51181102362204722" right="0.51181102362204722" top="0.32" bottom="0.2" header="0" footer="0"/>
  <pageSetup scale="7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9">
    <tabColor indexed="51"/>
    <pageSetUpPr fitToPage="1"/>
  </sheetPr>
  <dimension ref="B2:O52"/>
  <sheetViews>
    <sheetView showGridLines="0" topLeftCell="A25" zoomScale="85" zoomScaleNormal="85" workbookViewId="0">
      <selection activeCell="B52" sqref="B52:O52"/>
    </sheetView>
  </sheetViews>
  <sheetFormatPr baseColWidth="10" defaultColWidth="10" defaultRowHeight="12.75" x14ac:dyDescent="0.2"/>
  <cols>
    <col min="1" max="1" width="4.875" customWidth="1"/>
    <col min="2" max="2" width="15.75" customWidth="1"/>
    <col min="3" max="3" width="26.75" bestFit="1" customWidth="1"/>
    <col min="4" max="4" width="8" bestFit="1" customWidth="1"/>
    <col min="5" max="6" width="7.875" bestFit="1" customWidth="1"/>
    <col min="7" max="9" width="8" bestFit="1" customWidth="1"/>
    <col min="10" max="10" width="8.125" customWidth="1"/>
    <col min="11" max="12" width="8" bestFit="1" customWidth="1"/>
    <col min="13" max="13" width="10.5" customWidth="1"/>
    <col min="14" max="14" width="10.625" customWidth="1"/>
    <col min="15" max="15" width="12.375" bestFit="1" customWidth="1"/>
    <col min="17" max="17" width="11.125" bestFit="1" customWidth="1"/>
  </cols>
  <sheetData>
    <row r="2" spans="2:15" ht="17.649999999999999" customHeight="1" x14ac:dyDescent="0.2">
      <c r="B2" s="67" t="s">
        <v>40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9"/>
    </row>
    <row r="3" spans="2:15" x14ac:dyDescent="0.2">
      <c r="B3" s="42" t="s">
        <v>90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5" spans="2:15" ht="90" customHeight="1" x14ac:dyDescent="0.2">
      <c r="B5" s="71" t="s">
        <v>77</v>
      </c>
      <c r="C5" s="72"/>
      <c r="D5" s="23" t="s">
        <v>34</v>
      </c>
      <c r="E5" s="23" t="s">
        <v>85</v>
      </c>
      <c r="F5" s="24" t="s">
        <v>35</v>
      </c>
      <c r="G5" s="23" t="s">
        <v>36</v>
      </c>
      <c r="H5" s="23" t="s">
        <v>37</v>
      </c>
      <c r="I5" s="23" t="s">
        <v>43</v>
      </c>
      <c r="J5" s="23" t="s">
        <v>38</v>
      </c>
      <c r="K5" s="23" t="s">
        <v>45</v>
      </c>
      <c r="L5" s="23" t="s">
        <v>53</v>
      </c>
      <c r="M5" s="24" t="s">
        <v>47</v>
      </c>
      <c r="N5" s="22" t="s">
        <v>77</v>
      </c>
    </row>
    <row r="6" spans="2:15" ht="26.25" thickBot="1" x14ac:dyDescent="0.25">
      <c r="B6" s="1" t="s">
        <v>1</v>
      </c>
      <c r="C6" s="29" t="s">
        <v>1</v>
      </c>
      <c r="D6" s="34">
        <v>8.7959052149870605</v>
      </c>
      <c r="E6" s="34">
        <v>5.7971638834394827</v>
      </c>
      <c r="F6" s="34">
        <v>8.4141349232621128</v>
      </c>
      <c r="G6" s="34">
        <v>9.5547489571381892</v>
      </c>
      <c r="H6" s="34">
        <v>7.8959870203649682</v>
      </c>
      <c r="I6" s="34">
        <v>11.729095400315391</v>
      </c>
      <c r="J6" s="34">
        <v>7.4387359971942217</v>
      </c>
      <c r="K6" s="34">
        <v>7.7795460323507006</v>
      </c>
      <c r="L6" s="34">
        <v>8.7195282204166507</v>
      </c>
      <c r="M6" s="34">
        <v>9.5562317198412252</v>
      </c>
      <c r="N6" s="34">
        <v>8.379851479968913</v>
      </c>
      <c r="O6" s="45"/>
    </row>
    <row r="7" spans="2:15" ht="26.25" thickBot="1" x14ac:dyDescent="0.25">
      <c r="B7" s="21" t="s">
        <v>2</v>
      </c>
      <c r="C7" s="29" t="s">
        <v>2</v>
      </c>
      <c r="D7" s="34">
        <v>17.548377986508051</v>
      </c>
      <c r="E7" s="34">
        <v>16.433736732049326</v>
      </c>
      <c r="F7" s="34">
        <v>16.854142705269464</v>
      </c>
      <c r="G7" s="34">
        <v>5.9307785635007555</v>
      </c>
      <c r="H7" s="34">
        <v>17.486776500132859</v>
      </c>
      <c r="I7" s="34">
        <v>17.001466769781253</v>
      </c>
      <c r="J7" s="34">
        <v>15.063834215846661</v>
      </c>
      <c r="K7" s="34">
        <v>12.640598741197421</v>
      </c>
      <c r="L7" s="34">
        <v>15.625751028083798</v>
      </c>
      <c r="M7" s="34">
        <v>16.988154581396568</v>
      </c>
      <c r="N7" s="34">
        <v>15.722574716374242</v>
      </c>
      <c r="O7" s="45"/>
    </row>
    <row r="8" spans="2:15" ht="13.5" thickBot="1" x14ac:dyDescent="0.25">
      <c r="B8" s="2" t="s">
        <v>78</v>
      </c>
      <c r="C8" s="30" t="s">
        <v>55</v>
      </c>
      <c r="D8" s="34">
        <v>0</v>
      </c>
      <c r="E8" s="34">
        <v>1.4462107116737419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1.8942142053229023</v>
      </c>
      <c r="L8" s="34">
        <v>8.3837075569411765E-2</v>
      </c>
      <c r="M8" s="34">
        <v>1.8125183447437083</v>
      </c>
      <c r="N8" s="34">
        <v>0.57290844909117189</v>
      </c>
      <c r="O8" s="45"/>
    </row>
    <row r="9" spans="2:15" x14ac:dyDescent="0.2">
      <c r="B9" s="63" t="s">
        <v>3</v>
      </c>
      <c r="C9" s="27" t="s">
        <v>67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45"/>
    </row>
    <row r="10" spans="2:15" x14ac:dyDescent="0.2">
      <c r="B10" s="64"/>
      <c r="C10" s="27" t="s">
        <v>4</v>
      </c>
      <c r="D10" s="34">
        <v>0.85177409304472806</v>
      </c>
      <c r="E10" s="34">
        <v>0.65463447392218277</v>
      </c>
      <c r="F10" s="34">
        <v>1.5775878985169993</v>
      </c>
      <c r="G10" s="34">
        <v>0</v>
      </c>
      <c r="H10" s="34">
        <v>0.13211785645937038</v>
      </c>
      <c r="I10" s="34">
        <v>5.746936064222349E-3</v>
      </c>
      <c r="J10" s="34">
        <v>0.84938772287097442</v>
      </c>
      <c r="K10" s="34">
        <v>0.15285242338067259</v>
      </c>
      <c r="L10" s="34">
        <v>0.93313112060654768</v>
      </c>
      <c r="M10" s="34">
        <v>0.3799699142879176</v>
      </c>
      <c r="N10" s="34">
        <v>0.86115746233248169</v>
      </c>
      <c r="O10" s="45"/>
    </row>
    <row r="11" spans="2:15" x14ac:dyDescent="0.2">
      <c r="B11" s="64"/>
      <c r="C11" s="27" t="s">
        <v>5</v>
      </c>
      <c r="D11" s="34">
        <v>0</v>
      </c>
      <c r="E11" s="34">
        <v>0.22365665132719889</v>
      </c>
      <c r="F11" s="34">
        <v>6.366273650494822E-2</v>
      </c>
      <c r="G11" s="34">
        <v>0</v>
      </c>
      <c r="H11" s="34">
        <v>0</v>
      </c>
      <c r="I11" s="34">
        <v>0</v>
      </c>
      <c r="J11" s="34">
        <v>0.11376809829461124</v>
      </c>
      <c r="K11" s="34">
        <v>0.10388935330636263</v>
      </c>
      <c r="L11" s="34">
        <v>0.48272757409303768</v>
      </c>
      <c r="M11" s="34">
        <v>0.33108916381853498</v>
      </c>
      <c r="N11" s="34">
        <v>0.13698000091991597</v>
      </c>
      <c r="O11" s="45"/>
    </row>
    <row r="12" spans="2:15" x14ac:dyDescent="0.2">
      <c r="B12" s="64"/>
      <c r="C12" s="27" t="s">
        <v>6</v>
      </c>
      <c r="D12" s="34">
        <v>1.0000743476374336</v>
      </c>
      <c r="E12" s="34">
        <v>3.8232584604464708</v>
      </c>
      <c r="F12" s="34">
        <v>0.62460942395691443</v>
      </c>
      <c r="G12" s="34">
        <v>0</v>
      </c>
      <c r="H12" s="34">
        <v>0</v>
      </c>
      <c r="I12" s="34">
        <v>3.6508638932563704</v>
      </c>
      <c r="J12" s="34">
        <v>0.35853047330429105</v>
      </c>
      <c r="K12" s="34">
        <v>1.4106626622111267</v>
      </c>
      <c r="L12" s="34">
        <v>2.8892868751322545</v>
      </c>
      <c r="M12" s="34">
        <v>1.5404959035299508</v>
      </c>
      <c r="N12" s="34">
        <v>1.5436274801991261</v>
      </c>
      <c r="O12" s="45"/>
    </row>
    <row r="13" spans="2:15" x14ac:dyDescent="0.2">
      <c r="B13" s="64"/>
      <c r="C13" s="27" t="s">
        <v>7</v>
      </c>
      <c r="D13" s="34">
        <v>1.0609392345692636</v>
      </c>
      <c r="E13" s="34">
        <v>1.7630827420074899</v>
      </c>
      <c r="F13" s="34">
        <v>1.746492334270427</v>
      </c>
      <c r="G13" s="34">
        <v>0</v>
      </c>
      <c r="H13" s="34">
        <v>0.30540090999810221</v>
      </c>
      <c r="I13" s="34">
        <v>0.21544486498568427</v>
      </c>
      <c r="J13" s="34">
        <v>1.7198199243917487</v>
      </c>
      <c r="K13" s="34">
        <v>1.8259801376642029</v>
      </c>
      <c r="L13" s="34">
        <v>1.3261243733152364</v>
      </c>
      <c r="M13" s="34">
        <v>0.8177086634216213</v>
      </c>
      <c r="N13" s="34">
        <v>1.4493021044498788</v>
      </c>
      <c r="O13" s="45"/>
    </row>
    <row r="14" spans="2:15" x14ac:dyDescent="0.2">
      <c r="B14" s="64"/>
      <c r="C14" s="27" t="s">
        <v>8</v>
      </c>
      <c r="D14" s="34">
        <v>1.1031111382404513</v>
      </c>
      <c r="E14" s="34">
        <v>0.61459941740110624</v>
      </c>
      <c r="F14" s="34">
        <v>0.20370876399495486</v>
      </c>
      <c r="G14" s="34">
        <v>0</v>
      </c>
      <c r="H14" s="34">
        <v>3.5203416246504041E-2</v>
      </c>
      <c r="I14" s="34">
        <v>2.6164411200081592E-2</v>
      </c>
      <c r="J14" s="34">
        <v>0.57103755262715683</v>
      </c>
      <c r="K14" s="34">
        <v>0.38998508940734933</v>
      </c>
      <c r="L14" s="34">
        <v>0.30331135061379716</v>
      </c>
      <c r="M14" s="34">
        <v>0.19069034452768327</v>
      </c>
      <c r="N14" s="34">
        <v>0.40479194838975152</v>
      </c>
      <c r="O14" s="45"/>
    </row>
    <row r="15" spans="2:15" x14ac:dyDescent="0.2">
      <c r="B15" s="64"/>
      <c r="C15" s="27" t="s">
        <v>9</v>
      </c>
      <c r="D15" s="34">
        <v>0</v>
      </c>
      <c r="E15" s="34">
        <v>2.9332220676274091E-2</v>
      </c>
      <c r="F15" s="34">
        <v>0.18455393084521535</v>
      </c>
      <c r="G15" s="34">
        <v>0</v>
      </c>
      <c r="H15" s="34">
        <v>0</v>
      </c>
      <c r="I15" s="34">
        <v>0</v>
      </c>
      <c r="J15" s="34">
        <v>0</v>
      </c>
      <c r="K15" s="34">
        <v>9.0927086333378079E-2</v>
      </c>
      <c r="L15" s="34">
        <v>8.0765573912396929E-2</v>
      </c>
      <c r="M15" s="34">
        <v>0.14607079987936095</v>
      </c>
      <c r="N15" s="34">
        <v>9.6286191003238611E-2</v>
      </c>
      <c r="O15" s="45"/>
    </row>
    <row r="16" spans="2:15" x14ac:dyDescent="0.2">
      <c r="B16" s="64"/>
      <c r="C16" s="27" t="s">
        <v>10</v>
      </c>
      <c r="D16" s="34">
        <v>0</v>
      </c>
      <c r="E16" s="34">
        <v>1.244979301373104E-3</v>
      </c>
      <c r="F16" s="34">
        <v>1.0046759155380305E-2</v>
      </c>
      <c r="G16" s="34">
        <v>0</v>
      </c>
      <c r="H16" s="34">
        <v>0</v>
      </c>
      <c r="I16" s="34">
        <v>7.7445760525713765E-3</v>
      </c>
      <c r="J16" s="34">
        <v>0</v>
      </c>
      <c r="K16" s="34">
        <v>0</v>
      </c>
      <c r="L16" s="34">
        <v>7.6371527359460154E-3</v>
      </c>
      <c r="M16" s="34">
        <v>2.5211268420276757E-3</v>
      </c>
      <c r="N16" s="34">
        <v>4.7993114589876887E-3</v>
      </c>
      <c r="O16" s="45"/>
    </row>
    <row r="17" spans="2:15" x14ac:dyDescent="0.2">
      <c r="B17" s="64"/>
      <c r="C17" s="27" t="s">
        <v>11</v>
      </c>
      <c r="D17" s="34">
        <v>1.0451538782670742</v>
      </c>
      <c r="E17" s="34">
        <v>7.4608290386113718E-2</v>
      </c>
      <c r="F17" s="34">
        <v>0.52944526234134726</v>
      </c>
      <c r="G17" s="34">
        <v>0</v>
      </c>
      <c r="H17" s="34">
        <v>0.51381383647797829</v>
      </c>
      <c r="I17" s="34">
        <v>2.9287609293362467E-3</v>
      </c>
      <c r="J17" s="34">
        <v>0.20405771689353996</v>
      </c>
      <c r="K17" s="34">
        <v>2.671208101912487E-2</v>
      </c>
      <c r="L17" s="34">
        <v>7.3980544859811828E-2</v>
      </c>
      <c r="M17" s="34">
        <v>0.10287238451641761</v>
      </c>
      <c r="N17" s="34">
        <v>0.35479316805821037</v>
      </c>
      <c r="O17" s="45"/>
    </row>
    <row r="18" spans="2:15" x14ac:dyDescent="0.2">
      <c r="B18" s="64"/>
      <c r="C18" s="27" t="s">
        <v>12</v>
      </c>
      <c r="D18" s="34">
        <v>0.93800925716229555</v>
      </c>
      <c r="E18" s="34">
        <v>3.3560881492537248E-2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0.13870129422356448</v>
      </c>
      <c r="O18" s="45"/>
    </row>
    <row r="19" spans="2:15" x14ac:dyDescent="0.2">
      <c r="B19" s="64"/>
      <c r="C19" s="29" t="s">
        <v>87</v>
      </c>
      <c r="D19" s="34">
        <v>2.6440822499612011</v>
      </c>
      <c r="E19" s="34">
        <v>0.42535687351470086</v>
      </c>
      <c r="F19" s="34">
        <v>3.7130661752868361</v>
      </c>
      <c r="G19" s="34">
        <v>8.1856524444600112</v>
      </c>
      <c r="H19" s="34">
        <v>1.0310190436971409</v>
      </c>
      <c r="I19" s="34">
        <v>3.8149844838477556</v>
      </c>
      <c r="J19" s="34">
        <v>0.10337331376036342</v>
      </c>
      <c r="K19" s="34">
        <v>0.53544179089500488</v>
      </c>
      <c r="L19" s="34">
        <v>0.34567111364059944</v>
      </c>
      <c r="M19" s="34">
        <v>1.6144043716941252</v>
      </c>
      <c r="N19" s="34">
        <v>2.182418292925365</v>
      </c>
      <c r="O19" s="45"/>
    </row>
    <row r="20" spans="2:15" x14ac:dyDescent="0.2">
      <c r="B20" s="64"/>
      <c r="C20" s="27" t="s">
        <v>13</v>
      </c>
      <c r="D20" s="34">
        <v>0.46101130315574457</v>
      </c>
      <c r="E20" s="34">
        <v>0.24443613971628347</v>
      </c>
      <c r="F20" s="34">
        <v>5.5735405129027075E-2</v>
      </c>
      <c r="G20" s="34">
        <v>0</v>
      </c>
      <c r="H20" s="34">
        <v>0</v>
      </c>
      <c r="I20" s="34">
        <v>0</v>
      </c>
      <c r="J20" s="34">
        <v>1.1112488306290436E-3</v>
      </c>
      <c r="K20" s="34">
        <v>5.5496656761578507E-3</v>
      </c>
      <c r="L20" s="34">
        <v>1.9552080240424093E-2</v>
      </c>
      <c r="M20" s="34">
        <v>4.080717055572429E-2</v>
      </c>
      <c r="N20" s="34">
        <v>0.11006923611453975</v>
      </c>
      <c r="O20" s="45"/>
    </row>
    <row r="21" spans="2:15" x14ac:dyDescent="0.2">
      <c r="B21" s="64"/>
      <c r="C21" s="27" t="s">
        <v>14</v>
      </c>
      <c r="D21" s="34">
        <v>0.69382778500021669</v>
      </c>
      <c r="E21" s="34">
        <v>0.99266560425906891</v>
      </c>
      <c r="F21" s="34">
        <v>4.133151558471717E-2</v>
      </c>
      <c r="G21" s="34">
        <v>2.7239338220087801E-2</v>
      </c>
      <c r="H21" s="34">
        <v>0.36714982280931241</v>
      </c>
      <c r="I21" s="34">
        <v>3.094022824477901E-2</v>
      </c>
      <c r="J21" s="34">
        <v>2.9347560754710997E-2</v>
      </c>
      <c r="K21" s="34">
        <v>0</v>
      </c>
      <c r="L21" s="34">
        <v>0.58659161987228692</v>
      </c>
      <c r="M21" s="34">
        <v>0.28422271152878487</v>
      </c>
      <c r="N21" s="34">
        <v>0.29011709941833791</v>
      </c>
      <c r="O21" s="45"/>
    </row>
    <row r="22" spans="2:15" x14ac:dyDescent="0.2">
      <c r="B22" s="64"/>
      <c r="C22" s="27" t="s">
        <v>15</v>
      </c>
      <c r="D22" s="34">
        <v>0.86549474196710785</v>
      </c>
      <c r="E22" s="34">
        <v>0.10523574972053078</v>
      </c>
      <c r="F22" s="34">
        <v>0.64254590484856278</v>
      </c>
      <c r="G22" s="34">
        <v>0.15836121812238946</v>
      </c>
      <c r="H22" s="34">
        <v>0</v>
      </c>
      <c r="I22" s="34">
        <v>0</v>
      </c>
      <c r="J22" s="34">
        <v>6.994150449775495E-2</v>
      </c>
      <c r="K22" s="34">
        <v>6.9120634465055647E-2</v>
      </c>
      <c r="L22" s="34">
        <v>1.2976985528314422</v>
      </c>
      <c r="M22" s="34">
        <v>0.99518732214687389</v>
      </c>
      <c r="N22" s="34">
        <v>0.57032912814479919</v>
      </c>
      <c r="O22" s="45"/>
    </row>
    <row r="23" spans="2:15" x14ac:dyDescent="0.2">
      <c r="B23" s="64"/>
      <c r="C23" s="27" t="s">
        <v>64</v>
      </c>
      <c r="D23" s="34">
        <v>0</v>
      </c>
      <c r="E23" s="34">
        <v>1.4037084099547991E-2</v>
      </c>
      <c r="F23" s="34">
        <v>0.23472358553788081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7.6832237709488493E-2</v>
      </c>
      <c r="O23" s="45"/>
    </row>
    <row r="24" spans="2:15" x14ac:dyDescent="0.2">
      <c r="B24" s="64"/>
      <c r="C24" s="27" t="s">
        <v>16</v>
      </c>
      <c r="D24" s="34">
        <v>2.1723082277834425</v>
      </c>
      <c r="E24" s="34">
        <v>0.87393946484671436</v>
      </c>
      <c r="F24" s="34">
        <v>4.7314587347848098</v>
      </c>
      <c r="G24" s="34">
        <v>3.7136150206935046</v>
      </c>
      <c r="H24" s="34">
        <v>2.3653759459431329</v>
      </c>
      <c r="I24" s="34">
        <v>2.9574196963050676</v>
      </c>
      <c r="J24" s="34">
        <v>1.6312835611218017</v>
      </c>
      <c r="K24" s="34">
        <v>0.34103569118898264</v>
      </c>
      <c r="L24" s="34">
        <v>1.9445583407852585</v>
      </c>
      <c r="M24" s="34">
        <v>0.83974062173162078</v>
      </c>
      <c r="N24" s="34">
        <v>2.5151680458027181</v>
      </c>
      <c r="O24" s="45"/>
    </row>
    <row r="25" spans="2:15" x14ac:dyDescent="0.2">
      <c r="B25" s="64"/>
      <c r="C25" s="27" t="s">
        <v>46</v>
      </c>
      <c r="D25" s="34">
        <v>2.7528904752612396E-2</v>
      </c>
      <c r="E25" s="34">
        <v>6.2988198533313229E-3</v>
      </c>
      <c r="F25" s="34">
        <v>0.28645325777263059</v>
      </c>
      <c r="G25" s="34">
        <v>1.43022516040916E-2</v>
      </c>
      <c r="H25" s="34">
        <v>8.4980355731384224E-2</v>
      </c>
      <c r="I25" s="34">
        <v>0</v>
      </c>
      <c r="J25" s="34">
        <v>5.9666438286968635E-3</v>
      </c>
      <c r="K25" s="34">
        <v>0</v>
      </c>
      <c r="L25" s="34">
        <v>4.6544599375670454E-3</v>
      </c>
      <c r="M25" s="34">
        <v>4.3598935270959902E-3</v>
      </c>
      <c r="N25" s="34">
        <v>9.8962374271778702E-2</v>
      </c>
      <c r="O25" s="45"/>
    </row>
    <row r="26" spans="2:15" x14ac:dyDescent="0.2">
      <c r="B26" s="64"/>
      <c r="C26" s="27" t="s">
        <v>17</v>
      </c>
      <c r="D26" s="34">
        <v>7.3458520531641008E-2</v>
      </c>
      <c r="E26" s="34">
        <v>0.16564002212758952</v>
      </c>
      <c r="F26" s="34">
        <v>0.35796073462076877</v>
      </c>
      <c r="G26" s="34">
        <v>0</v>
      </c>
      <c r="H26" s="34">
        <v>5.7702493089196574E-2</v>
      </c>
      <c r="I26" s="34">
        <v>3.5201882800215689E-2</v>
      </c>
      <c r="J26" s="34">
        <v>3.1572002845451004E-3</v>
      </c>
      <c r="K26" s="34">
        <v>0.63914541629221033</v>
      </c>
      <c r="L26" s="34">
        <v>0.52315994523793941</v>
      </c>
      <c r="M26" s="34">
        <v>0.7577997437979368</v>
      </c>
      <c r="N26" s="34">
        <v>0.36657881221130395</v>
      </c>
      <c r="O26" s="45"/>
    </row>
    <row r="27" spans="2:15" x14ac:dyDescent="0.2">
      <c r="B27" s="64"/>
      <c r="C27" s="27" t="s">
        <v>18</v>
      </c>
      <c r="D27" s="34">
        <v>0</v>
      </c>
      <c r="E27" s="34">
        <v>0.21001803804221053</v>
      </c>
      <c r="F27" s="34">
        <v>0</v>
      </c>
      <c r="G27" s="34">
        <v>0</v>
      </c>
      <c r="H27" s="34">
        <v>0</v>
      </c>
      <c r="I27" s="34">
        <v>7.8881895067474228E-2</v>
      </c>
      <c r="J27" s="34">
        <v>0.67029996729813934</v>
      </c>
      <c r="K27" s="34">
        <v>0.13402510242363086</v>
      </c>
      <c r="L27" s="34">
        <v>0.24272046475317494</v>
      </c>
      <c r="M27" s="34">
        <v>0.12561100301852815</v>
      </c>
      <c r="N27" s="34">
        <v>8.8277671904731181E-2</v>
      </c>
      <c r="O27" s="45"/>
    </row>
    <row r="28" spans="2:15" x14ac:dyDescent="0.2">
      <c r="B28" s="64"/>
      <c r="C28" s="27" t="s">
        <v>19</v>
      </c>
      <c r="D28" s="34">
        <v>0</v>
      </c>
      <c r="E28" s="34">
        <v>2.4616597458038823E-3</v>
      </c>
      <c r="F28" s="34">
        <v>0.2619554274758662</v>
      </c>
      <c r="G28" s="34">
        <v>0</v>
      </c>
      <c r="H28" s="34">
        <v>0</v>
      </c>
      <c r="I28" s="34">
        <v>2.7468891611025612E-3</v>
      </c>
      <c r="J28" s="34">
        <v>8.1728788862000107E-2</v>
      </c>
      <c r="K28" s="34">
        <v>0</v>
      </c>
      <c r="L28" s="34">
        <v>0.20805510272035554</v>
      </c>
      <c r="M28" s="34">
        <v>5.9514836433073647E-4</v>
      </c>
      <c r="N28" s="34">
        <v>0.11275082769763933</v>
      </c>
      <c r="O28" s="45"/>
    </row>
    <row r="29" spans="2:15" x14ac:dyDescent="0.2">
      <c r="B29" s="64"/>
      <c r="C29" s="27" t="s">
        <v>83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45"/>
    </row>
    <row r="30" spans="2:15" x14ac:dyDescent="0.2">
      <c r="B30" s="64"/>
      <c r="C30" s="27" t="s">
        <v>20</v>
      </c>
      <c r="D30" s="34">
        <v>0.2069984049472175</v>
      </c>
      <c r="E30" s="34">
        <v>0.36730476437911364</v>
      </c>
      <c r="F30" s="34">
        <v>1.6982985255580629</v>
      </c>
      <c r="G30" s="34">
        <v>8.1839199756202491E-2</v>
      </c>
      <c r="H30" s="34">
        <v>0.17420717221102508</v>
      </c>
      <c r="I30" s="34">
        <v>6.8992240996912334E-3</v>
      </c>
      <c r="J30" s="34">
        <v>0.45077680107825185</v>
      </c>
      <c r="K30" s="34">
        <v>0.24322492304614593</v>
      </c>
      <c r="L30" s="34">
        <v>1.3989705691146652</v>
      </c>
      <c r="M30" s="34">
        <v>0.85448432092729409</v>
      </c>
      <c r="N30" s="34">
        <v>0.88135361752714725</v>
      </c>
      <c r="O30" s="45"/>
    </row>
    <row r="31" spans="2:15" x14ac:dyDescent="0.2">
      <c r="B31" s="64"/>
      <c r="C31" s="27" t="s">
        <v>21</v>
      </c>
      <c r="D31" s="34">
        <v>7.0202405697181905E-2</v>
      </c>
      <c r="E31" s="34">
        <v>3.8479646979631368E-2</v>
      </c>
      <c r="F31" s="34">
        <v>0.19241658134660125</v>
      </c>
      <c r="G31" s="34">
        <v>0</v>
      </c>
      <c r="H31" s="34">
        <v>0.43877015288794052</v>
      </c>
      <c r="I31" s="34">
        <v>1.8422398589109976E-2</v>
      </c>
      <c r="J31" s="34">
        <v>0.18818001899018152</v>
      </c>
      <c r="K31" s="34">
        <v>6.5985895918929472E-3</v>
      </c>
      <c r="L31" s="34">
        <v>0.2464518545154587</v>
      </c>
      <c r="M31" s="34">
        <v>5.3445242546763154E-3</v>
      </c>
      <c r="N31" s="34">
        <v>0.11636757015187223</v>
      </c>
      <c r="O31" s="45"/>
    </row>
    <row r="32" spans="2:15" ht="13.5" thickBot="1" x14ac:dyDescent="0.25">
      <c r="B32" s="65"/>
      <c r="C32" s="27" t="s">
        <v>22</v>
      </c>
      <c r="D32" s="34">
        <v>5.7612548451545245E-2</v>
      </c>
      <c r="E32" s="34">
        <v>3.4591840214528234E-2</v>
      </c>
      <c r="F32" s="34">
        <v>0.37967232557415609</v>
      </c>
      <c r="G32" s="34">
        <v>2.4943620303588339E-3</v>
      </c>
      <c r="H32" s="34">
        <v>0</v>
      </c>
      <c r="I32" s="34">
        <v>3.0077888762797517E-2</v>
      </c>
      <c r="J32" s="34">
        <v>3.1604339949599658E-2</v>
      </c>
      <c r="K32" s="34">
        <v>1.9847442872986797E-2</v>
      </c>
      <c r="L32" s="34">
        <v>0.27516304078311132</v>
      </c>
      <c r="M32" s="34">
        <v>3.255564035521695E-2</v>
      </c>
      <c r="N32" s="34">
        <v>0.17666130883112152</v>
      </c>
      <c r="O32" s="45"/>
    </row>
    <row r="33" spans="2:15" ht="13.5" thickBot="1" x14ac:dyDescent="0.25">
      <c r="B33" s="2" t="s">
        <v>44</v>
      </c>
      <c r="C33" s="27" t="s">
        <v>44</v>
      </c>
      <c r="D33" s="34">
        <v>4.7571479683008215</v>
      </c>
      <c r="E33" s="34">
        <v>5.9549983864637275</v>
      </c>
      <c r="F33" s="34">
        <v>6.201475614930656</v>
      </c>
      <c r="G33" s="34">
        <v>0.20255528444974197</v>
      </c>
      <c r="H33" s="34">
        <v>4.7749568095378461</v>
      </c>
      <c r="I33" s="34">
        <v>3.1139867554708354</v>
      </c>
      <c r="J33" s="34">
        <v>1.6300313346404594</v>
      </c>
      <c r="K33" s="34">
        <v>1.5555584100656441</v>
      </c>
      <c r="L33" s="34">
        <v>5.7680695383643439</v>
      </c>
      <c r="M33" s="34">
        <v>3.5561059530828456</v>
      </c>
      <c r="N33" s="34">
        <v>4.5933643919164471</v>
      </c>
      <c r="O33" s="45"/>
    </row>
    <row r="34" spans="2:15" ht="13.5" thickBot="1" x14ac:dyDescent="0.25">
      <c r="B34" s="2" t="s">
        <v>65</v>
      </c>
      <c r="C34" s="27" t="s">
        <v>65</v>
      </c>
      <c r="D34" s="34">
        <v>3.253828691768494</v>
      </c>
      <c r="E34" s="34">
        <v>0.79543580193301866</v>
      </c>
      <c r="F34" s="34">
        <v>7.523346418055664</v>
      </c>
      <c r="G34" s="34">
        <v>1.1337151133074133</v>
      </c>
      <c r="H34" s="34">
        <v>0.28970212515951055</v>
      </c>
      <c r="I34" s="34">
        <v>3.3827954606487589</v>
      </c>
      <c r="J34" s="34">
        <v>2.8849008974755743</v>
      </c>
      <c r="K34" s="34">
        <v>2.497094327302757</v>
      </c>
      <c r="L34" s="34">
        <v>3.4244464191581012</v>
      </c>
      <c r="M34" s="34">
        <v>3.0062986687019335</v>
      </c>
      <c r="N34" s="34">
        <v>4.2213864114877557</v>
      </c>
      <c r="O34" s="45"/>
    </row>
    <row r="35" spans="2:15" ht="26.25" thickBot="1" x14ac:dyDescent="0.25">
      <c r="B35" s="2" t="s">
        <v>23</v>
      </c>
      <c r="C35" s="29" t="s">
        <v>23</v>
      </c>
      <c r="D35" s="34">
        <v>0</v>
      </c>
      <c r="E35" s="34">
        <v>8.1474407149008415E-2</v>
      </c>
      <c r="F35" s="34">
        <v>0</v>
      </c>
      <c r="G35" s="34">
        <v>5.7467513700123094</v>
      </c>
      <c r="H35" s="34">
        <v>1.0024265926219933E-2</v>
      </c>
      <c r="I35" s="34">
        <v>1.4483636430973075</v>
      </c>
      <c r="J35" s="34">
        <v>2.0355518235057444</v>
      </c>
      <c r="K35" s="34">
        <v>2.8016670752288699E-3</v>
      </c>
      <c r="L35" s="34">
        <v>0.13283958832189091</v>
      </c>
      <c r="M35" s="34">
        <v>6.9212789026636863E-3</v>
      </c>
      <c r="N35" s="34">
        <v>0.22044766119658837</v>
      </c>
      <c r="O35" s="45"/>
    </row>
    <row r="36" spans="2:15" ht="12.75" customHeight="1" x14ac:dyDescent="0.2">
      <c r="B36" s="68" t="s">
        <v>91</v>
      </c>
      <c r="C36" s="27" t="s">
        <v>24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45"/>
    </row>
    <row r="37" spans="2:15" x14ac:dyDescent="0.2">
      <c r="B37" s="69"/>
      <c r="C37" s="29" t="s">
        <v>25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45"/>
    </row>
    <row r="38" spans="2:15" x14ac:dyDescent="0.2">
      <c r="B38" s="69"/>
      <c r="C38" s="27" t="s">
        <v>81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8.0157771121192134</v>
      </c>
      <c r="L38" s="34">
        <v>0</v>
      </c>
      <c r="M38" s="34">
        <v>0</v>
      </c>
      <c r="N38" s="34">
        <v>1.5626041796663952</v>
      </c>
      <c r="O38" s="45"/>
    </row>
    <row r="39" spans="2:15" x14ac:dyDescent="0.2">
      <c r="B39" s="69"/>
      <c r="C39" s="29" t="s">
        <v>82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6.9888707473414982E-2</v>
      </c>
      <c r="J39" s="34">
        <v>0</v>
      </c>
      <c r="K39" s="34">
        <v>0</v>
      </c>
      <c r="L39" s="34">
        <v>0</v>
      </c>
      <c r="M39" s="34">
        <v>0</v>
      </c>
      <c r="N39" s="34">
        <v>3.1432813869209648E-3</v>
      </c>
      <c r="O39" s="45"/>
    </row>
    <row r="40" spans="2:15" x14ac:dyDescent="0.2">
      <c r="B40" s="69"/>
      <c r="C40" s="27" t="s">
        <v>26</v>
      </c>
      <c r="D40" s="34">
        <v>16.450826019646343</v>
      </c>
      <c r="E40" s="34">
        <v>18.822575732399223</v>
      </c>
      <c r="F40" s="34">
        <v>16.633970521049328</v>
      </c>
      <c r="G40" s="34">
        <v>11.856216899620668</v>
      </c>
      <c r="H40" s="34">
        <v>29.069717562031887</v>
      </c>
      <c r="I40" s="34">
        <v>13.701219753659414</v>
      </c>
      <c r="J40" s="34">
        <v>24.75958690883283</v>
      </c>
      <c r="K40" s="34">
        <v>7.4210071635660846</v>
      </c>
      <c r="L40" s="34">
        <v>12.995441925345986</v>
      </c>
      <c r="M40" s="34">
        <v>14.737936807750792</v>
      </c>
      <c r="N40" s="34">
        <v>14.397320772890547</v>
      </c>
      <c r="O40" s="45"/>
    </row>
    <row r="41" spans="2:15" x14ac:dyDescent="0.2">
      <c r="B41" s="69"/>
      <c r="C41" s="27" t="s">
        <v>27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45"/>
    </row>
    <row r="42" spans="2:15" x14ac:dyDescent="0.2">
      <c r="B42" s="69"/>
      <c r="C42" s="27" t="s">
        <v>28</v>
      </c>
      <c r="D42" s="34">
        <v>3.0872714544131395E-2</v>
      </c>
      <c r="E42" s="34">
        <v>0.20301429187506265</v>
      </c>
      <c r="F42" s="34">
        <v>0</v>
      </c>
      <c r="G42" s="34">
        <v>0</v>
      </c>
      <c r="H42" s="34">
        <v>0</v>
      </c>
      <c r="I42" s="34">
        <v>1.3215543327589024E-3</v>
      </c>
      <c r="J42" s="34">
        <v>1.3622539211110804E-2</v>
      </c>
      <c r="K42" s="34">
        <v>1.1632857340426636E-2</v>
      </c>
      <c r="L42" s="34">
        <v>0.74144173181287909</v>
      </c>
      <c r="M42" s="34">
        <v>5.0722928338141271E-3</v>
      </c>
      <c r="N42" s="34">
        <v>0.12131062101981058</v>
      </c>
      <c r="O42" s="45"/>
    </row>
    <row r="43" spans="2:15" x14ac:dyDescent="0.2">
      <c r="B43" s="69"/>
      <c r="C43" s="27" t="s">
        <v>29</v>
      </c>
      <c r="D43" s="34">
        <v>1.7064478624718076</v>
      </c>
      <c r="E43" s="34">
        <v>10.946095245856002</v>
      </c>
      <c r="F43" s="34">
        <v>1.1044704631279966E-2</v>
      </c>
      <c r="G43" s="34">
        <v>34.495972800743182</v>
      </c>
      <c r="H43" s="34">
        <v>5.5842076130391236</v>
      </c>
      <c r="I43" s="34">
        <v>0.60834388420226626</v>
      </c>
      <c r="J43" s="34">
        <v>6.0348149991920348</v>
      </c>
      <c r="K43" s="34">
        <v>17.057627976397143</v>
      </c>
      <c r="L43" s="34">
        <v>6.3187425599234803</v>
      </c>
      <c r="M43" s="34">
        <v>10.157722566214984</v>
      </c>
      <c r="N43" s="34">
        <v>6.5520872894422402</v>
      </c>
      <c r="O43" s="45"/>
    </row>
    <row r="44" spans="2:15" x14ac:dyDescent="0.2">
      <c r="B44" s="69"/>
      <c r="C44" s="27" t="s">
        <v>30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45"/>
    </row>
    <row r="45" spans="2:15" x14ac:dyDescent="0.2">
      <c r="B45" s="69"/>
      <c r="C45" s="27" t="s">
        <v>79</v>
      </c>
      <c r="D45" s="34">
        <v>0.15132262159880988</v>
      </c>
      <c r="E45" s="34">
        <v>7.8296895941847439E-2</v>
      </c>
      <c r="F45" s="34">
        <v>1.0692167570745237</v>
      </c>
      <c r="G45" s="34">
        <v>0</v>
      </c>
      <c r="H45" s="34">
        <v>0</v>
      </c>
      <c r="I45" s="34">
        <v>0.11743152860112538</v>
      </c>
      <c r="J45" s="34">
        <v>9.7532370046227418E-2</v>
      </c>
      <c r="K45" s="34">
        <v>0.11529700267965109</v>
      </c>
      <c r="L45" s="34">
        <v>0.2001960322352779</v>
      </c>
      <c r="M45" s="34">
        <v>2.4719441283088815E-2</v>
      </c>
      <c r="N45" s="34">
        <v>0.42886872497828876</v>
      </c>
      <c r="O45" s="45"/>
    </row>
    <row r="46" spans="2:15" x14ac:dyDescent="0.2">
      <c r="B46" s="69"/>
      <c r="C46" s="27" t="s">
        <v>31</v>
      </c>
      <c r="D46" s="34">
        <v>23.487323774522014</v>
      </c>
      <c r="E46" s="34">
        <v>27.984005902492378</v>
      </c>
      <c r="F46" s="34">
        <v>14.830175500315903</v>
      </c>
      <c r="G46" s="34">
        <v>15.940372122794317</v>
      </c>
      <c r="H46" s="34">
        <v>21.731123045216787</v>
      </c>
      <c r="I46" s="34">
        <v>28.032424659394582</v>
      </c>
      <c r="J46" s="34">
        <v>22.835482958187818</v>
      </c>
      <c r="K46" s="34">
        <v>27.630903170820297</v>
      </c>
      <c r="L46" s="34">
        <v>25.495743499314784</v>
      </c>
      <c r="M46" s="34">
        <v>20.590731038408961</v>
      </c>
      <c r="N46" s="34">
        <v>22.041736468965574</v>
      </c>
      <c r="O46" s="45"/>
    </row>
    <row r="47" spans="2:15" x14ac:dyDescent="0.2">
      <c r="B47" s="69"/>
      <c r="C47" s="27" t="s">
        <v>32</v>
      </c>
      <c r="D47" s="34">
        <v>0</v>
      </c>
      <c r="E47" s="34">
        <v>0.13465866780109578</v>
      </c>
      <c r="F47" s="34">
        <v>0</v>
      </c>
      <c r="G47" s="34">
        <v>0</v>
      </c>
      <c r="H47" s="34">
        <v>0</v>
      </c>
      <c r="I47" s="34">
        <v>0</v>
      </c>
      <c r="J47" s="34">
        <v>0.81771223886062527</v>
      </c>
      <c r="K47" s="34">
        <v>1.327265228073587</v>
      </c>
      <c r="L47" s="34">
        <v>1.4964433587726633</v>
      </c>
      <c r="M47" s="34">
        <v>2.349079111269314E-2</v>
      </c>
      <c r="N47" s="34">
        <v>0.47308019679468333</v>
      </c>
      <c r="O47" s="45"/>
    </row>
    <row r="48" spans="2:15" ht="13.5" thickBot="1" x14ac:dyDescent="0.25">
      <c r="B48" s="70"/>
      <c r="C48" s="29" t="s">
        <v>88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7.5487519183345717E-2</v>
      </c>
      <c r="M48" s="34">
        <v>0</v>
      </c>
      <c r="N48" s="34">
        <v>9.9430880781311883E-3</v>
      </c>
      <c r="O48" s="45"/>
    </row>
    <row r="49" spans="2:15" ht="15" thickBot="1" x14ac:dyDescent="0.25">
      <c r="B49" s="51" t="s">
        <v>92</v>
      </c>
      <c r="C49" s="27" t="s">
        <v>80</v>
      </c>
      <c r="D49" s="34">
        <v>10.546360104483327</v>
      </c>
      <c r="E49" s="34">
        <v>0.62388951646627788</v>
      </c>
      <c r="F49" s="34">
        <v>10.926767572304968</v>
      </c>
      <c r="G49" s="34">
        <v>2.9553850535467774</v>
      </c>
      <c r="H49" s="34">
        <v>7.6517640530397131</v>
      </c>
      <c r="I49" s="34">
        <v>9.9091938536566317</v>
      </c>
      <c r="J49" s="34">
        <v>9.304821279367701</v>
      </c>
      <c r="K49" s="34">
        <v>6.0556780159146655</v>
      </c>
      <c r="L49" s="34">
        <v>5.7318197937960633</v>
      </c>
      <c r="M49" s="34">
        <v>10.467565743001003</v>
      </c>
      <c r="N49" s="34">
        <v>8.1230470829962922</v>
      </c>
      <c r="O49" s="45"/>
    </row>
    <row r="50" spans="2:15" x14ac:dyDescent="0.2">
      <c r="B50" s="10" t="s">
        <v>33</v>
      </c>
      <c r="C50" s="11"/>
      <c r="D50" s="35">
        <v>100</v>
      </c>
      <c r="E50" s="35">
        <v>100</v>
      </c>
      <c r="F50" s="35">
        <v>100</v>
      </c>
      <c r="G50" s="35">
        <v>100</v>
      </c>
      <c r="H50" s="35">
        <v>100</v>
      </c>
      <c r="I50" s="35">
        <v>100</v>
      </c>
      <c r="J50" s="35">
        <v>100</v>
      </c>
      <c r="K50" s="35">
        <v>100</v>
      </c>
      <c r="L50" s="35">
        <v>100</v>
      </c>
      <c r="M50" s="35">
        <v>100</v>
      </c>
      <c r="N50" s="35">
        <v>100</v>
      </c>
      <c r="O50" s="45"/>
    </row>
    <row r="52" spans="2:15" ht="127.5" customHeight="1" x14ac:dyDescent="0.2">
      <c r="B52" s="62" t="s">
        <v>93</v>
      </c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</row>
  </sheetData>
  <mergeCells count="5">
    <mergeCell ref="B2:M2"/>
    <mergeCell ref="B5:C5"/>
    <mergeCell ref="B9:B32"/>
    <mergeCell ref="B52:O52"/>
    <mergeCell ref="B36:B48"/>
  </mergeCells>
  <conditionalFormatting sqref="C6:N7 D8:N38 D40:N50">
    <cfRule type="cellIs" dxfId="34" priority="18" stopIfTrue="1" operator="equal">
      <formula>0</formula>
    </cfRule>
  </conditionalFormatting>
  <conditionalFormatting sqref="C35">
    <cfRule type="cellIs" dxfId="33" priority="6" stopIfTrue="1" operator="equal">
      <formula>0</formula>
    </cfRule>
  </conditionalFormatting>
  <conditionalFormatting sqref="C19">
    <cfRule type="cellIs" dxfId="32" priority="5" stopIfTrue="1" operator="equal">
      <formula>0</formula>
    </cfRule>
  </conditionalFormatting>
  <conditionalFormatting sqref="D39:N39">
    <cfRule type="cellIs" dxfId="31" priority="4" stopIfTrue="1" operator="equal">
      <formula>0</formula>
    </cfRule>
  </conditionalFormatting>
  <conditionalFormatting sqref="C39">
    <cfRule type="cellIs" dxfId="30" priority="3" stopIfTrue="1" operator="equal">
      <formula>0</formula>
    </cfRule>
  </conditionalFormatting>
  <conditionalFormatting sqref="C48">
    <cfRule type="cellIs" dxfId="29" priority="2" stopIfTrue="1" operator="equal">
      <formula>0</formula>
    </cfRule>
  </conditionalFormatting>
  <conditionalFormatting sqref="C37">
    <cfRule type="cellIs" dxfId="28" priority="1" stopIfTrue="1" operator="equal">
      <formula>0</formula>
    </cfRule>
  </conditionalFormatting>
  <printOptions horizontalCentered="1" verticalCentered="1"/>
  <pageMargins left="0.51181102362204722" right="0.51181102362204722" top="0.32" bottom="0.2" header="0" footer="0"/>
  <pageSetup scale="7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tabColor indexed="51"/>
    <pageSetUpPr fitToPage="1"/>
  </sheetPr>
  <dimension ref="A2:O52"/>
  <sheetViews>
    <sheetView showGridLines="0" topLeftCell="A25" zoomScale="80" zoomScaleNormal="80" workbookViewId="0">
      <selection activeCell="B52" sqref="B52:H52"/>
    </sheetView>
  </sheetViews>
  <sheetFormatPr baseColWidth="10" defaultColWidth="10" defaultRowHeight="12.75" x14ac:dyDescent="0.2"/>
  <cols>
    <col min="1" max="1" width="4.875" customWidth="1"/>
    <col min="2" max="2" width="17" customWidth="1"/>
    <col min="3" max="3" width="26.75" bestFit="1" customWidth="1"/>
    <col min="4" max="7" width="8.5" customWidth="1"/>
    <col min="8" max="8" width="11" customWidth="1"/>
    <col min="13" max="14" width="11.125" bestFit="1" customWidth="1"/>
  </cols>
  <sheetData>
    <row r="2" spans="1:9" ht="17.649999999999999" customHeight="1" x14ac:dyDescent="0.2">
      <c r="B2" s="67" t="str">
        <f>+'WEB_SB 70-74'!B2</f>
        <v>COMPOSICIÓN DE LAS INVERSIONES</v>
      </c>
      <c r="C2" s="67"/>
      <c r="D2" s="67"/>
      <c r="E2" s="67"/>
      <c r="F2" s="67"/>
      <c r="G2" s="67"/>
      <c r="H2" s="8"/>
    </row>
    <row r="3" spans="1:9" x14ac:dyDescent="0.2">
      <c r="A3" s="41"/>
      <c r="B3" s="42" t="s">
        <v>90</v>
      </c>
      <c r="C3" s="40"/>
      <c r="D3" s="40"/>
      <c r="E3" s="40"/>
      <c r="F3" s="40"/>
      <c r="G3" s="40"/>
      <c r="H3" s="40"/>
    </row>
    <row r="5" spans="1:9" ht="85.15" customHeight="1" x14ac:dyDescent="0.2">
      <c r="B5" s="82" t="s">
        <v>66</v>
      </c>
      <c r="C5" s="83"/>
      <c r="D5" s="20" t="s">
        <v>85</v>
      </c>
      <c r="E5" s="20" t="s">
        <v>45</v>
      </c>
      <c r="F5" s="20" t="s">
        <v>53</v>
      </c>
      <c r="G5" s="20" t="s">
        <v>47</v>
      </c>
      <c r="H5" s="7" t="s">
        <v>39</v>
      </c>
    </row>
    <row r="6" spans="1:9" ht="26.25" thickBot="1" x14ac:dyDescent="0.25">
      <c r="B6" s="1" t="s">
        <v>1</v>
      </c>
      <c r="C6" s="32" t="s">
        <v>1</v>
      </c>
      <c r="D6" s="54">
        <v>5.021618580515768</v>
      </c>
      <c r="E6" s="54">
        <v>8.1181439927434909</v>
      </c>
      <c r="F6" s="54">
        <v>2.7985619526760352</v>
      </c>
      <c r="G6" s="54">
        <v>2.0026285177451757</v>
      </c>
      <c r="H6" s="55">
        <v>3.1394774469509441</v>
      </c>
      <c r="I6" s="47"/>
    </row>
    <row r="7" spans="1:9" ht="26.25" thickBot="1" x14ac:dyDescent="0.25">
      <c r="B7" s="1" t="s">
        <v>2</v>
      </c>
      <c r="C7" s="32" t="s">
        <v>2</v>
      </c>
      <c r="D7" s="54">
        <v>14.341279602359608</v>
      </c>
      <c r="E7" s="54">
        <v>12.508640426361628</v>
      </c>
      <c r="F7" s="54">
        <v>8.4266982361755485</v>
      </c>
      <c r="G7" s="54">
        <v>10.050252322358951</v>
      </c>
      <c r="H7" s="55">
        <v>10.471539045831454</v>
      </c>
      <c r="I7" s="47"/>
    </row>
    <row r="8" spans="1:9" ht="13.5" thickBot="1" x14ac:dyDescent="0.25">
      <c r="B8" s="2" t="s">
        <v>78</v>
      </c>
      <c r="C8" s="32" t="s">
        <v>55</v>
      </c>
      <c r="D8" s="56">
        <v>1.9327159792501336</v>
      </c>
      <c r="E8" s="56">
        <v>2.1115475793129863</v>
      </c>
      <c r="F8" s="56">
        <v>0</v>
      </c>
      <c r="G8" s="56">
        <v>1.8071065994484312</v>
      </c>
      <c r="H8" s="57">
        <v>1.8226534946137096</v>
      </c>
      <c r="I8" s="47"/>
    </row>
    <row r="9" spans="1:9" ht="12.75" customHeight="1" x14ac:dyDescent="0.2">
      <c r="B9" s="63" t="s">
        <v>3</v>
      </c>
      <c r="C9" s="27" t="s">
        <v>67</v>
      </c>
      <c r="D9" s="56">
        <v>0</v>
      </c>
      <c r="E9" s="56">
        <v>0</v>
      </c>
      <c r="F9" s="56">
        <v>0</v>
      </c>
      <c r="G9" s="56">
        <v>0</v>
      </c>
      <c r="H9" s="58">
        <v>0</v>
      </c>
      <c r="I9" s="47"/>
    </row>
    <row r="10" spans="1:9" ht="12.75" customHeight="1" x14ac:dyDescent="0.2">
      <c r="B10" s="64"/>
      <c r="C10" s="27" t="s">
        <v>4</v>
      </c>
      <c r="D10" s="56">
        <v>0.78588053734895869</v>
      </c>
      <c r="E10" s="56">
        <v>0.24156949540410466</v>
      </c>
      <c r="F10" s="56">
        <v>0.11374801983502572</v>
      </c>
      <c r="G10" s="56">
        <v>0.34486909940584143</v>
      </c>
      <c r="H10" s="58">
        <v>0.32202088618403912</v>
      </c>
      <c r="I10" s="47"/>
    </row>
    <row r="11" spans="1:9" x14ac:dyDescent="0.2">
      <c r="B11" s="64"/>
      <c r="C11" s="27" t="s">
        <v>5</v>
      </c>
      <c r="D11" s="56">
        <v>0.21842012628810276</v>
      </c>
      <c r="E11" s="56">
        <v>1.3828683030306599E-2</v>
      </c>
      <c r="F11" s="56">
        <v>0</v>
      </c>
      <c r="G11" s="56">
        <v>8.1578915740801325E-2</v>
      </c>
      <c r="H11" s="58">
        <v>6.778000606727777E-2</v>
      </c>
      <c r="I11" s="47"/>
    </row>
    <row r="12" spans="1:9" x14ac:dyDescent="0.2">
      <c r="B12" s="64"/>
      <c r="C12" s="27" t="s">
        <v>6</v>
      </c>
      <c r="D12" s="56">
        <v>3.0968409234679446</v>
      </c>
      <c r="E12" s="56">
        <v>1.4117454497907205</v>
      </c>
      <c r="F12" s="56">
        <v>0.70077697562499164</v>
      </c>
      <c r="G12" s="56">
        <v>1.0685208144838969</v>
      </c>
      <c r="H12" s="58">
        <v>1.1276524952769178</v>
      </c>
      <c r="I12" s="47"/>
    </row>
    <row r="13" spans="1:9" x14ac:dyDescent="0.2">
      <c r="B13" s="64"/>
      <c r="C13" s="27" t="s">
        <v>7</v>
      </c>
      <c r="D13" s="56">
        <v>1.8192361739467473</v>
      </c>
      <c r="E13" s="56">
        <v>1.261398616919799</v>
      </c>
      <c r="F13" s="56">
        <v>0</v>
      </c>
      <c r="G13" s="56">
        <v>0.93231142901709541</v>
      </c>
      <c r="H13" s="58">
        <v>0.97359066231735192</v>
      </c>
      <c r="I13" s="47"/>
    </row>
    <row r="14" spans="1:9" x14ac:dyDescent="0.2">
      <c r="B14" s="64"/>
      <c r="C14" s="27" t="s">
        <v>8</v>
      </c>
      <c r="D14" s="56">
        <v>0.84457808666176504</v>
      </c>
      <c r="E14" s="56">
        <v>0.37383825144691663</v>
      </c>
      <c r="F14" s="56">
        <v>0.13207943558030616</v>
      </c>
      <c r="G14" s="56">
        <v>0.19172035123557052</v>
      </c>
      <c r="H14" s="58">
        <v>0.22508260131550364</v>
      </c>
      <c r="I14" s="47"/>
    </row>
    <row r="15" spans="1:9" x14ac:dyDescent="0.2">
      <c r="B15" s="64"/>
      <c r="C15" s="27" t="s">
        <v>9</v>
      </c>
      <c r="D15" s="56">
        <v>0</v>
      </c>
      <c r="E15" s="56">
        <v>5.9336795997206142E-2</v>
      </c>
      <c r="F15" s="56">
        <v>0</v>
      </c>
      <c r="G15" s="56">
        <v>0.1512021507060769</v>
      </c>
      <c r="H15" s="58">
        <v>0.13077904598519408</v>
      </c>
      <c r="I15" s="47"/>
    </row>
    <row r="16" spans="1:9" x14ac:dyDescent="0.2">
      <c r="B16" s="64"/>
      <c r="C16" s="27" t="s">
        <v>10</v>
      </c>
      <c r="D16" s="56">
        <v>3.1188576498178303E-2</v>
      </c>
      <c r="E16" s="56">
        <v>0</v>
      </c>
      <c r="F16" s="56">
        <v>0</v>
      </c>
      <c r="G16" s="56">
        <v>0</v>
      </c>
      <c r="H16" s="58">
        <v>7.5184978930849635E-5</v>
      </c>
      <c r="I16" s="47"/>
    </row>
    <row r="17" spans="2:9" x14ac:dyDescent="0.2">
      <c r="B17" s="64"/>
      <c r="C17" s="27" t="s">
        <v>11</v>
      </c>
      <c r="D17" s="56">
        <v>0</v>
      </c>
      <c r="E17" s="56">
        <v>9.2037077675099582E-2</v>
      </c>
      <c r="F17" s="56">
        <v>1.2910226052674187E-2</v>
      </c>
      <c r="G17" s="56">
        <v>0.21141385037372354</v>
      </c>
      <c r="H17" s="58">
        <v>0.18479369847803997</v>
      </c>
      <c r="I17" s="47"/>
    </row>
    <row r="18" spans="2:9" x14ac:dyDescent="0.2">
      <c r="B18" s="64"/>
      <c r="C18" s="27" t="s">
        <v>12</v>
      </c>
      <c r="D18" s="56">
        <v>2.0531449192332154E-2</v>
      </c>
      <c r="E18" s="56">
        <v>0</v>
      </c>
      <c r="F18" s="56">
        <v>0</v>
      </c>
      <c r="G18" s="56">
        <v>0</v>
      </c>
      <c r="H18" s="58">
        <v>4.9494294009714311E-5</v>
      </c>
      <c r="I18" s="47"/>
    </row>
    <row r="19" spans="2:9" x14ac:dyDescent="0.2">
      <c r="B19" s="64"/>
      <c r="C19" s="29" t="s">
        <v>87</v>
      </c>
      <c r="D19" s="56">
        <v>0.21963157218967555</v>
      </c>
      <c r="E19" s="56">
        <v>0.40999766743431326</v>
      </c>
      <c r="F19" s="56">
        <v>0.99937857967939037</v>
      </c>
      <c r="G19" s="56">
        <v>1.0652044631225115</v>
      </c>
      <c r="H19" s="58">
        <v>0.94257725318047181</v>
      </c>
      <c r="I19" s="47"/>
    </row>
    <row r="20" spans="2:9" x14ac:dyDescent="0.2">
      <c r="B20" s="64"/>
      <c r="C20" s="27" t="s">
        <v>13</v>
      </c>
      <c r="D20" s="56">
        <v>0.58813747407031547</v>
      </c>
      <c r="E20" s="56">
        <v>5.1511915973852761E-3</v>
      </c>
      <c r="F20" s="56">
        <v>0</v>
      </c>
      <c r="G20" s="56">
        <v>1.0272616188587774E-2</v>
      </c>
      <c r="H20" s="58">
        <v>1.0506488349677628E-2</v>
      </c>
      <c r="I20" s="47"/>
    </row>
    <row r="21" spans="2:9" x14ac:dyDescent="0.2">
      <c r="B21" s="64"/>
      <c r="C21" s="27" t="s">
        <v>14</v>
      </c>
      <c r="D21" s="56">
        <v>1.0728085915057723</v>
      </c>
      <c r="E21" s="56">
        <v>0</v>
      </c>
      <c r="F21" s="56">
        <v>8.5491516036824866E-2</v>
      </c>
      <c r="G21" s="56">
        <v>0.13452678392931119</v>
      </c>
      <c r="H21" s="58">
        <v>0.1112410534999332</v>
      </c>
      <c r="I21" s="47"/>
    </row>
    <row r="22" spans="2:9" x14ac:dyDescent="0.2">
      <c r="B22" s="64"/>
      <c r="C22" s="27" t="s">
        <v>15</v>
      </c>
      <c r="D22" s="56">
        <v>0</v>
      </c>
      <c r="E22" s="56">
        <v>6.1558019067521737E-2</v>
      </c>
      <c r="F22" s="56">
        <v>7.1242314220819725E-2</v>
      </c>
      <c r="G22" s="56">
        <v>0.24489578825018266</v>
      </c>
      <c r="H22" s="58">
        <v>0.20711726318572482</v>
      </c>
      <c r="I22" s="47"/>
    </row>
    <row r="23" spans="2:9" x14ac:dyDescent="0.2">
      <c r="B23" s="64"/>
      <c r="C23" s="27" t="s">
        <v>64</v>
      </c>
      <c r="D23" s="56">
        <v>0</v>
      </c>
      <c r="E23" s="56">
        <v>0</v>
      </c>
      <c r="F23" s="56">
        <v>0</v>
      </c>
      <c r="G23" s="56">
        <v>0</v>
      </c>
      <c r="H23" s="58">
        <v>0</v>
      </c>
      <c r="I23" s="47"/>
    </row>
    <row r="24" spans="2:9" x14ac:dyDescent="0.2">
      <c r="B24" s="64"/>
      <c r="C24" s="27" t="s">
        <v>16</v>
      </c>
      <c r="D24" s="56">
        <v>1.3269733082141644</v>
      </c>
      <c r="E24" s="56">
        <v>0.26047517222193001</v>
      </c>
      <c r="F24" s="56">
        <v>0.22412941801222647</v>
      </c>
      <c r="G24" s="56">
        <v>0.95689577014722182</v>
      </c>
      <c r="H24" s="58">
        <v>0.81490304499126642</v>
      </c>
      <c r="I24" s="47"/>
    </row>
    <row r="25" spans="2:9" x14ac:dyDescent="0.2">
      <c r="B25" s="64"/>
      <c r="C25" s="27" t="s">
        <v>46</v>
      </c>
      <c r="D25" s="56">
        <v>0</v>
      </c>
      <c r="E25" s="56">
        <v>0</v>
      </c>
      <c r="F25" s="56">
        <v>3.063830045444638E-2</v>
      </c>
      <c r="G25" s="56">
        <v>5.8375248960556587E-3</v>
      </c>
      <c r="H25" s="58">
        <v>5.312540504737822E-3</v>
      </c>
      <c r="I25" s="47"/>
    </row>
    <row r="26" spans="2:9" x14ac:dyDescent="0.2">
      <c r="B26" s="64"/>
      <c r="C26" s="27" t="s">
        <v>17</v>
      </c>
      <c r="D26" s="56">
        <v>0</v>
      </c>
      <c r="E26" s="56">
        <v>0.48318171062517545</v>
      </c>
      <c r="F26" s="56">
        <v>0.13645253411694566</v>
      </c>
      <c r="G26" s="56">
        <v>0.28405899192363243</v>
      </c>
      <c r="H26" s="58">
        <v>0.31630204035440862</v>
      </c>
      <c r="I26" s="47"/>
    </row>
    <row r="27" spans="2:9" x14ac:dyDescent="0.2">
      <c r="B27" s="64"/>
      <c r="C27" s="27" t="s">
        <v>18</v>
      </c>
      <c r="D27" s="56">
        <v>0.3426190965691846</v>
      </c>
      <c r="E27" s="56">
        <v>0.1516446478024786</v>
      </c>
      <c r="F27" s="56">
        <v>0</v>
      </c>
      <c r="G27" s="56">
        <v>0.16427374070291509</v>
      </c>
      <c r="H27" s="58">
        <v>0.15876145053807575</v>
      </c>
      <c r="I27" s="47"/>
    </row>
    <row r="28" spans="2:9" x14ac:dyDescent="0.2">
      <c r="B28" s="64"/>
      <c r="C28" s="27" t="s">
        <v>19</v>
      </c>
      <c r="D28" s="56">
        <v>2.1258651303321847E-2</v>
      </c>
      <c r="E28" s="56">
        <v>0</v>
      </c>
      <c r="F28" s="56">
        <v>0</v>
      </c>
      <c r="G28" s="56">
        <v>7.7958536246776865E-4</v>
      </c>
      <c r="H28" s="58">
        <v>6.6990860147782901E-4</v>
      </c>
      <c r="I28" s="47"/>
    </row>
    <row r="29" spans="2:9" x14ac:dyDescent="0.2">
      <c r="B29" s="64"/>
      <c r="C29" s="27" t="s">
        <v>83</v>
      </c>
      <c r="D29" s="56">
        <v>0</v>
      </c>
      <c r="E29" s="56">
        <v>0</v>
      </c>
      <c r="F29" s="56">
        <v>0</v>
      </c>
      <c r="G29" s="56">
        <v>0</v>
      </c>
      <c r="H29" s="58">
        <v>0</v>
      </c>
      <c r="I29" s="47"/>
    </row>
    <row r="30" spans="2:9" x14ac:dyDescent="0.2">
      <c r="B30" s="64"/>
      <c r="C30" s="27" t="s">
        <v>20</v>
      </c>
      <c r="D30" s="56">
        <v>0.32911839355089423</v>
      </c>
      <c r="E30" s="56">
        <v>0.44241977336530364</v>
      </c>
      <c r="F30" s="56">
        <v>0</v>
      </c>
      <c r="G30" s="56">
        <v>0.78925969448740796</v>
      </c>
      <c r="H30" s="58">
        <v>0.70757149283886123</v>
      </c>
      <c r="I30" s="47"/>
    </row>
    <row r="31" spans="2:9" x14ac:dyDescent="0.2">
      <c r="B31" s="64"/>
      <c r="C31" s="27" t="s">
        <v>21</v>
      </c>
      <c r="D31" s="56">
        <v>0</v>
      </c>
      <c r="E31" s="56">
        <v>0</v>
      </c>
      <c r="F31" s="56">
        <v>2.8489892057638445E-2</v>
      </c>
      <c r="G31" s="56">
        <v>2.329352925981603E-2</v>
      </c>
      <c r="H31" s="58">
        <v>1.9117546235341523E-2</v>
      </c>
      <c r="I31" s="47"/>
    </row>
    <row r="32" spans="2:9" ht="13.5" thickBot="1" x14ac:dyDescent="0.25">
      <c r="B32" s="65"/>
      <c r="C32" s="27" t="s">
        <v>22</v>
      </c>
      <c r="D32" s="56">
        <v>8.6957014569492147E-2</v>
      </c>
      <c r="E32" s="56">
        <v>8.4421861413066054E-2</v>
      </c>
      <c r="F32" s="56">
        <v>0.16160126669967287</v>
      </c>
      <c r="G32" s="56">
        <v>0.14165489072616233</v>
      </c>
      <c r="H32" s="58">
        <v>0.13155979432073439</v>
      </c>
      <c r="I32" s="47"/>
    </row>
    <row r="33" spans="2:9" ht="13.5" thickBot="1" x14ac:dyDescent="0.25">
      <c r="B33" s="28" t="s">
        <v>44</v>
      </c>
      <c r="C33" s="32" t="s">
        <v>44</v>
      </c>
      <c r="D33" s="56">
        <v>4.3929938613180033</v>
      </c>
      <c r="E33" s="56">
        <v>0</v>
      </c>
      <c r="F33" s="56">
        <v>0</v>
      </c>
      <c r="G33" s="56">
        <v>0</v>
      </c>
      <c r="H33" s="57">
        <v>1.0590004033234337E-2</v>
      </c>
      <c r="I33" s="47"/>
    </row>
    <row r="34" spans="2:9" ht="13.5" thickBot="1" x14ac:dyDescent="0.25">
      <c r="B34" s="26" t="s">
        <v>65</v>
      </c>
      <c r="C34" s="32" t="s">
        <v>65</v>
      </c>
      <c r="D34" s="56">
        <v>1.7966938165645669</v>
      </c>
      <c r="E34" s="56">
        <v>1.1335723270400621E-2</v>
      </c>
      <c r="F34" s="56">
        <v>1.6237225632140004</v>
      </c>
      <c r="G34" s="56">
        <v>1.1534696964446332</v>
      </c>
      <c r="H34" s="57">
        <v>0.95779795678670476</v>
      </c>
      <c r="I34" s="47"/>
    </row>
    <row r="35" spans="2:9" ht="26.25" thickBot="1" x14ac:dyDescent="0.25">
      <c r="B35" s="31" t="s">
        <v>23</v>
      </c>
      <c r="C35" s="32" t="s">
        <v>23</v>
      </c>
      <c r="D35" s="56">
        <v>1.82587733879527</v>
      </c>
      <c r="E35" s="56">
        <v>0</v>
      </c>
      <c r="F35" s="56">
        <v>0</v>
      </c>
      <c r="G35" s="56">
        <v>0</v>
      </c>
      <c r="H35" s="57">
        <v>4.4015650812295488E-3</v>
      </c>
      <c r="I35" s="47"/>
    </row>
    <row r="36" spans="2:9" ht="12.75" customHeight="1" x14ac:dyDescent="0.2">
      <c r="B36" s="68" t="s">
        <v>91</v>
      </c>
      <c r="C36" s="33" t="s">
        <v>24</v>
      </c>
      <c r="D36" s="56">
        <v>0</v>
      </c>
      <c r="E36" s="56">
        <v>0</v>
      </c>
      <c r="F36" s="56">
        <v>0</v>
      </c>
      <c r="G36" s="56">
        <v>0</v>
      </c>
      <c r="H36" s="57">
        <v>0</v>
      </c>
      <c r="I36" s="47"/>
    </row>
    <row r="37" spans="2:9" x14ac:dyDescent="0.2">
      <c r="B37" s="69"/>
      <c r="C37" s="33" t="s">
        <v>25</v>
      </c>
      <c r="D37" s="56">
        <v>0</v>
      </c>
      <c r="E37" s="56">
        <v>0</v>
      </c>
      <c r="F37" s="56">
        <v>0</v>
      </c>
      <c r="G37" s="56">
        <v>0</v>
      </c>
      <c r="H37" s="57">
        <v>0</v>
      </c>
      <c r="I37" s="47"/>
    </row>
    <row r="38" spans="2:9" x14ac:dyDescent="0.2">
      <c r="B38" s="69"/>
      <c r="C38" s="33" t="s">
        <v>81</v>
      </c>
      <c r="D38" s="56">
        <v>0</v>
      </c>
      <c r="E38" s="56">
        <v>7.1043486021967723</v>
      </c>
      <c r="F38" s="56">
        <v>0</v>
      </c>
      <c r="G38" s="56">
        <v>0</v>
      </c>
      <c r="H38" s="57">
        <v>1.291692351502477</v>
      </c>
      <c r="I38" s="47"/>
    </row>
    <row r="39" spans="2:9" x14ac:dyDescent="0.2">
      <c r="B39" s="69"/>
      <c r="C39" s="33" t="s">
        <v>82</v>
      </c>
      <c r="D39" s="56">
        <v>0</v>
      </c>
      <c r="E39" s="56">
        <v>0</v>
      </c>
      <c r="F39" s="56">
        <v>0</v>
      </c>
      <c r="G39" s="56">
        <v>0</v>
      </c>
      <c r="H39" s="57">
        <v>0</v>
      </c>
      <c r="I39" s="47"/>
    </row>
    <row r="40" spans="2:9" x14ac:dyDescent="0.2">
      <c r="B40" s="69"/>
      <c r="C40" s="33" t="s">
        <v>26</v>
      </c>
      <c r="D40" s="56">
        <v>24.566397857172937</v>
      </c>
      <c r="E40" s="56">
        <v>8.7066504206693462</v>
      </c>
      <c r="F40" s="56">
        <v>12.023458255143435</v>
      </c>
      <c r="G40" s="56">
        <v>27.891506080453148</v>
      </c>
      <c r="H40" s="57">
        <v>24.043165530617269</v>
      </c>
      <c r="I40" s="47"/>
    </row>
    <row r="41" spans="2:9" x14ac:dyDescent="0.2">
      <c r="B41" s="69"/>
      <c r="C41" s="33" t="s">
        <v>27</v>
      </c>
      <c r="D41" s="56">
        <v>0</v>
      </c>
      <c r="E41" s="56">
        <v>0</v>
      </c>
      <c r="F41" s="56">
        <v>0</v>
      </c>
      <c r="G41" s="56">
        <v>0</v>
      </c>
      <c r="H41" s="57">
        <v>0</v>
      </c>
      <c r="I41" s="47"/>
    </row>
    <row r="42" spans="2:9" x14ac:dyDescent="0.2">
      <c r="B42" s="69"/>
      <c r="C42" s="33" t="s">
        <v>28</v>
      </c>
      <c r="D42" s="56">
        <v>0.40588646819252494</v>
      </c>
      <c r="E42" s="56">
        <v>0</v>
      </c>
      <c r="F42" s="56">
        <v>6.074728867198393E-2</v>
      </c>
      <c r="G42" s="56">
        <v>0</v>
      </c>
      <c r="H42" s="57">
        <v>2.3267314250210581E-3</v>
      </c>
      <c r="I42" s="47"/>
    </row>
    <row r="43" spans="2:9" x14ac:dyDescent="0.2">
      <c r="B43" s="69"/>
      <c r="C43" s="33" t="s">
        <v>29</v>
      </c>
      <c r="D43" s="56">
        <v>3.7796731281752032</v>
      </c>
      <c r="E43" s="56">
        <v>12.112785749601986</v>
      </c>
      <c r="F43" s="56">
        <v>29.865528857147165</v>
      </c>
      <c r="G43" s="56">
        <v>6.2022871142657632</v>
      </c>
      <c r="H43" s="57">
        <v>7.7962795404898291</v>
      </c>
      <c r="I43" s="47"/>
    </row>
    <row r="44" spans="2:9" x14ac:dyDescent="0.2">
      <c r="B44" s="69"/>
      <c r="C44" s="33" t="s">
        <v>30</v>
      </c>
      <c r="D44" s="56">
        <v>0</v>
      </c>
      <c r="E44" s="56">
        <v>0</v>
      </c>
      <c r="F44" s="56">
        <v>0</v>
      </c>
      <c r="G44" s="56">
        <v>0</v>
      </c>
      <c r="H44" s="57">
        <v>0</v>
      </c>
      <c r="I44" s="47"/>
    </row>
    <row r="45" spans="2:9" x14ac:dyDescent="0.2">
      <c r="B45" s="69"/>
      <c r="C45" s="33" t="s">
        <v>79</v>
      </c>
      <c r="D45" s="56">
        <v>0</v>
      </c>
      <c r="E45" s="56">
        <v>0.27871283449420275</v>
      </c>
      <c r="F45" s="56">
        <v>2.0986819941980213</v>
      </c>
      <c r="G45" s="56">
        <v>0.45721124305203437</v>
      </c>
      <c r="H45" s="57">
        <v>0.46008722159260457</v>
      </c>
      <c r="I45" s="47"/>
    </row>
    <row r="46" spans="2:9" x14ac:dyDescent="0.2">
      <c r="B46" s="69"/>
      <c r="C46" s="33" t="s">
        <v>31</v>
      </c>
      <c r="D46" s="56">
        <v>28.179984738617271</v>
      </c>
      <c r="E46" s="56">
        <v>35.894980285653887</v>
      </c>
      <c r="F46" s="56">
        <v>37.476600954647544</v>
      </c>
      <c r="G46" s="56">
        <v>36.941390564476208</v>
      </c>
      <c r="H46" s="57">
        <v>36.74189341434333</v>
      </c>
      <c r="I46" s="47"/>
    </row>
    <row r="47" spans="2:9" x14ac:dyDescent="0.2">
      <c r="B47" s="69"/>
      <c r="C47" s="33" t="s">
        <v>32</v>
      </c>
      <c r="D47" s="56">
        <v>1.2893677814698961</v>
      </c>
      <c r="E47" s="56">
        <v>1.4495609423208451</v>
      </c>
      <c r="F47" s="56">
        <v>0</v>
      </c>
      <c r="G47" s="56">
        <v>6.0329681132327291E-2</v>
      </c>
      <c r="H47" s="57">
        <v>0.3145395178805403</v>
      </c>
      <c r="I47" s="47"/>
    </row>
    <row r="48" spans="2:9" ht="13.5" thickBot="1" x14ac:dyDescent="0.25">
      <c r="B48" s="70"/>
      <c r="C48" s="29" t="s">
        <v>88</v>
      </c>
      <c r="D48" s="56">
        <v>0</v>
      </c>
      <c r="E48" s="56">
        <v>0</v>
      </c>
      <c r="F48" s="56">
        <v>0</v>
      </c>
      <c r="G48" s="56">
        <v>0</v>
      </c>
      <c r="H48" s="57">
        <v>0</v>
      </c>
      <c r="I48" s="47"/>
    </row>
    <row r="49" spans="2:15" ht="15" thickBot="1" x14ac:dyDescent="0.25">
      <c r="B49" s="51" t="s">
        <v>92</v>
      </c>
      <c r="C49" s="33" t="s">
        <v>80</v>
      </c>
      <c r="D49" s="59">
        <v>1.6633308721919633</v>
      </c>
      <c r="E49" s="59">
        <v>6.3506890295831226</v>
      </c>
      <c r="F49" s="59">
        <v>2.9290614197552998</v>
      </c>
      <c r="G49" s="59">
        <v>6.6312481906640386</v>
      </c>
      <c r="H49" s="59">
        <v>6.4860922273536659</v>
      </c>
      <c r="I49" s="47"/>
    </row>
    <row r="50" spans="2:15" x14ac:dyDescent="0.2">
      <c r="B50" s="10" t="s">
        <v>33</v>
      </c>
      <c r="C50" s="11"/>
      <c r="D50" s="35">
        <v>100</v>
      </c>
      <c r="E50" s="35">
        <v>100</v>
      </c>
      <c r="F50" s="35">
        <v>100</v>
      </c>
      <c r="G50" s="35">
        <v>100</v>
      </c>
      <c r="H50" s="35">
        <v>99.999999999999986</v>
      </c>
      <c r="I50" s="47"/>
    </row>
    <row r="52" spans="2:15" ht="148.9" customHeight="1" x14ac:dyDescent="0.2">
      <c r="B52" s="62" t="s">
        <v>93</v>
      </c>
      <c r="C52" s="62"/>
      <c r="D52" s="62"/>
      <c r="E52" s="62"/>
      <c r="F52" s="62"/>
      <c r="G52" s="62"/>
      <c r="H52" s="62"/>
      <c r="I52" s="49"/>
      <c r="J52" s="49"/>
      <c r="K52" s="49"/>
      <c r="L52" s="49"/>
      <c r="M52" s="49"/>
      <c r="N52" s="49"/>
      <c r="O52" s="49"/>
    </row>
  </sheetData>
  <sortState ref="C9:I30">
    <sortCondition ref="C9"/>
  </sortState>
  <mergeCells count="5">
    <mergeCell ref="B2:G2"/>
    <mergeCell ref="B5:C5"/>
    <mergeCell ref="B9:B32"/>
    <mergeCell ref="B52:H52"/>
    <mergeCell ref="B36:B48"/>
  </mergeCells>
  <phoneticPr fontId="4" type="noConversion"/>
  <conditionalFormatting sqref="C6:C7 D40:H47 D49:H49">
    <cfRule type="cellIs" dxfId="27" priority="22" stopIfTrue="1" operator="equal">
      <formula>0</formula>
    </cfRule>
  </conditionalFormatting>
  <conditionalFormatting sqref="C19">
    <cfRule type="cellIs" dxfId="26" priority="12" stopIfTrue="1" operator="equal">
      <formula>0</formula>
    </cfRule>
  </conditionalFormatting>
  <conditionalFormatting sqref="H9:H34 D8:G34 D6:H7 D36:H38">
    <cfRule type="cellIs" dxfId="25" priority="9" stopIfTrue="1" operator="equal">
      <formula>0</formula>
    </cfRule>
  </conditionalFormatting>
  <conditionalFormatting sqref="H8">
    <cfRule type="cellIs" dxfId="24" priority="8" stopIfTrue="1" operator="equal">
      <formula>0</formula>
    </cfRule>
  </conditionalFormatting>
  <conditionalFormatting sqref="D35:H35">
    <cfRule type="cellIs" dxfId="23" priority="7" stopIfTrue="1" operator="equal">
      <formula>0</formula>
    </cfRule>
  </conditionalFormatting>
  <conditionalFormatting sqref="D39:H39">
    <cfRule type="cellIs" dxfId="22" priority="6" stopIfTrue="1" operator="equal">
      <formula>0</formula>
    </cfRule>
  </conditionalFormatting>
  <conditionalFormatting sqref="D50">
    <cfRule type="cellIs" dxfId="21" priority="5" stopIfTrue="1" operator="equal">
      <formula>0</formula>
    </cfRule>
  </conditionalFormatting>
  <conditionalFormatting sqref="E50:H50">
    <cfRule type="cellIs" dxfId="20" priority="4" stopIfTrue="1" operator="equal">
      <formula>0</formula>
    </cfRule>
  </conditionalFormatting>
  <conditionalFormatting sqref="D48:H48">
    <cfRule type="cellIs" dxfId="19" priority="3" stopIfTrue="1" operator="equal">
      <formula>0</formula>
    </cfRule>
  </conditionalFormatting>
  <conditionalFormatting sqref="C48">
    <cfRule type="cellIs" dxfId="18" priority="2" stopIfTrue="1" operator="equal">
      <formula>0</formula>
    </cfRule>
  </conditionalFormatting>
  <printOptions horizontalCentered="1" verticalCentered="1"/>
  <pageMargins left="0.51181102362204722" right="0.51181102362204722" top="0.44" bottom="0.27" header="0" footer="0"/>
  <pageSetup scale="73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tabColor indexed="51"/>
    <pageSetUpPr fitToPage="1"/>
  </sheetPr>
  <dimension ref="A2:V52"/>
  <sheetViews>
    <sheetView showGridLines="0" topLeftCell="A31" zoomScale="80" zoomScaleNormal="80" workbookViewId="0">
      <selection activeCell="C64" sqref="C64"/>
    </sheetView>
  </sheetViews>
  <sheetFormatPr baseColWidth="10" defaultColWidth="10" defaultRowHeight="12.75" x14ac:dyDescent="0.2"/>
  <cols>
    <col min="1" max="1" width="4.875" customWidth="1"/>
    <col min="2" max="2" width="15.125" customWidth="1"/>
    <col min="3" max="3" width="26.75" bestFit="1" customWidth="1"/>
    <col min="4" max="20" width="8.125" customWidth="1"/>
    <col min="21" max="21" width="10.5" customWidth="1"/>
    <col min="22" max="22" width="22.375" bestFit="1" customWidth="1"/>
    <col min="23" max="24" width="11.125" bestFit="1" customWidth="1"/>
  </cols>
  <sheetData>
    <row r="2" spans="1:22" ht="17.649999999999999" customHeight="1" x14ac:dyDescent="0.2">
      <c r="B2" s="67" t="str">
        <f>+WEB_ADICIONALES!B2</f>
        <v>COMPOSICIÓN DE LAS INVERSIONES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8"/>
    </row>
    <row r="3" spans="1:22" x14ac:dyDescent="0.2">
      <c r="A3" s="41"/>
      <c r="B3" s="42" t="s">
        <v>90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</row>
    <row r="5" spans="1:22" ht="72.75" customHeight="1" thickBot="1" x14ac:dyDescent="0.25">
      <c r="B5" s="84" t="s">
        <v>66</v>
      </c>
      <c r="C5" s="82"/>
      <c r="D5" s="19" t="s">
        <v>86</v>
      </c>
      <c r="E5" s="19" t="s">
        <v>41</v>
      </c>
      <c r="F5" s="19" t="s">
        <v>42</v>
      </c>
      <c r="G5" s="19" t="s">
        <v>54</v>
      </c>
      <c r="H5" s="19" t="s">
        <v>62</v>
      </c>
      <c r="I5" s="19" t="s">
        <v>63</v>
      </c>
      <c r="J5" s="19" t="s">
        <v>56</v>
      </c>
      <c r="K5" s="19" t="s">
        <v>48</v>
      </c>
      <c r="L5" s="19" t="s">
        <v>49</v>
      </c>
      <c r="M5" s="19" t="s">
        <v>50</v>
      </c>
      <c r="N5" s="19" t="s">
        <v>51</v>
      </c>
      <c r="O5" s="19" t="s">
        <v>52</v>
      </c>
      <c r="P5" s="19" t="s">
        <v>57</v>
      </c>
      <c r="Q5" s="19" t="s">
        <v>58</v>
      </c>
      <c r="R5" s="19" t="s">
        <v>59</v>
      </c>
      <c r="S5" s="19" t="s">
        <v>60</v>
      </c>
      <c r="T5" s="19" t="s">
        <v>61</v>
      </c>
      <c r="U5" s="7" t="s">
        <v>68</v>
      </c>
    </row>
    <row r="6" spans="1:22" ht="26.25" thickBot="1" x14ac:dyDescent="0.25">
      <c r="B6" s="1" t="s">
        <v>1</v>
      </c>
      <c r="C6" s="29" t="s">
        <v>1</v>
      </c>
      <c r="D6" s="34">
        <v>5.021618580515768</v>
      </c>
      <c r="E6" s="34">
        <v>0.585357699169614</v>
      </c>
      <c r="F6" s="34">
        <v>8.5236544246102657</v>
      </c>
      <c r="G6" s="34">
        <v>5.4154326202652348</v>
      </c>
      <c r="H6" s="34">
        <v>0</v>
      </c>
      <c r="I6" s="34">
        <v>3.3300163554573019</v>
      </c>
      <c r="J6" s="34">
        <v>1.8663439178481573</v>
      </c>
      <c r="K6" s="34">
        <v>0</v>
      </c>
      <c r="L6" s="34">
        <v>2.7111526110193447</v>
      </c>
      <c r="M6" s="34">
        <v>2.6764379851081124</v>
      </c>
      <c r="N6" s="34">
        <v>2.7007097112793148</v>
      </c>
      <c r="O6" s="34">
        <v>5.3349226500743807</v>
      </c>
      <c r="P6" s="34">
        <v>2.8473028091810133</v>
      </c>
      <c r="Q6" s="34">
        <v>0</v>
      </c>
      <c r="R6" s="34">
        <v>2.6723178412205719</v>
      </c>
      <c r="S6" s="34">
        <v>1.9046702499636057</v>
      </c>
      <c r="T6" s="34">
        <v>2.5985425975434007</v>
      </c>
      <c r="U6" s="34">
        <v>3.1394774469509423</v>
      </c>
      <c r="V6" s="48"/>
    </row>
    <row r="7" spans="1:22" ht="26.25" thickBot="1" x14ac:dyDescent="0.25">
      <c r="B7" s="1" t="s">
        <v>2</v>
      </c>
      <c r="C7" s="29" t="s">
        <v>2</v>
      </c>
      <c r="D7" s="34">
        <v>14.341279602359608</v>
      </c>
      <c r="E7" s="34">
        <v>0</v>
      </c>
      <c r="F7" s="34">
        <v>13.18201465784451</v>
      </c>
      <c r="G7" s="34">
        <v>15.868227163153717</v>
      </c>
      <c r="H7" s="34">
        <v>0</v>
      </c>
      <c r="I7" s="34">
        <v>11.60105974381495</v>
      </c>
      <c r="J7" s="34">
        <v>8.8445852284426518</v>
      </c>
      <c r="K7" s="34">
        <v>0</v>
      </c>
      <c r="L7" s="34">
        <v>12.966970933627156</v>
      </c>
      <c r="M7" s="34">
        <v>13.268394588055413</v>
      </c>
      <c r="N7" s="34">
        <v>15.879155509180046</v>
      </c>
      <c r="O7" s="34">
        <v>15.265406821122376</v>
      </c>
      <c r="P7" s="34">
        <v>11.340294265451167</v>
      </c>
      <c r="Q7" s="34">
        <v>0</v>
      </c>
      <c r="R7" s="34">
        <v>13.414092246243841</v>
      </c>
      <c r="S7" s="34">
        <v>4.2540032490359962</v>
      </c>
      <c r="T7" s="34">
        <v>13.241582652152854</v>
      </c>
      <c r="U7" s="34">
        <v>10.471539045831445</v>
      </c>
      <c r="V7" s="48"/>
    </row>
    <row r="8" spans="1:22" ht="13.5" thickBot="1" x14ac:dyDescent="0.25">
      <c r="B8" s="2" t="s">
        <v>78</v>
      </c>
      <c r="C8" s="30" t="s">
        <v>55</v>
      </c>
      <c r="D8" s="34">
        <v>1.9327159792501336</v>
      </c>
      <c r="E8" s="34">
        <v>0</v>
      </c>
      <c r="F8" s="34">
        <v>2.225217944755971</v>
      </c>
      <c r="G8" s="34">
        <v>0</v>
      </c>
      <c r="H8" s="34">
        <v>0</v>
      </c>
      <c r="I8" s="34">
        <v>0</v>
      </c>
      <c r="J8" s="34">
        <v>2.7803182504655197</v>
      </c>
      <c r="K8" s="34">
        <v>0</v>
      </c>
      <c r="L8" s="34">
        <v>2.4017727656744166</v>
      </c>
      <c r="M8" s="34">
        <v>2.4067610426007482</v>
      </c>
      <c r="N8" s="34">
        <v>2.3381072172811801</v>
      </c>
      <c r="O8" s="34">
        <v>1.9354340224994506</v>
      </c>
      <c r="P8" s="34">
        <v>2.4100539940977961</v>
      </c>
      <c r="Q8" s="34">
        <v>0</v>
      </c>
      <c r="R8" s="34">
        <v>2.403013966227129</v>
      </c>
      <c r="S8" s="34">
        <v>0</v>
      </c>
      <c r="T8" s="34">
        <v>2.3899380133131323</v>
      </c>
      <c r="U8" s="34">
        <v>1.8226534946137098</v>
      </c>
      <c r="V8" s="48"/>
    </row>
    <row r="9" spans="1:22" x14ac:dyDescent="0.2">
      <c r="B9" s="63" t="s">
        <v>3</v>
      </c>
      <c r="C9" s="27" t="s">
        <v>67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4">
        <v>0</v>
      </c>
      <c r="P9" s="36">
        <v>0</v>
      </c>
      <c r="Q9" s="36">
        <v>0</v>
      </c>
      <c r="R9" s="36">
        <v>0</v>
      </c>
      <c r="S9" s="36">
        <v>0</v>
      </c>
      <c r="T9" s="36">
        <v>0</v>
      </c>
      <c r="U9" s="36">
        <v>0</v>
      </c>
      <c r="V9" s="48"/>
    </row>
    <row r="10" spans="1:22" x14ac:dyDescent="0.2">
      <c r="B10" s="64"/>
      <c r="C10" s="27" t="s">
        <v>4</v>
      </c>
      <c r="D10" s="36">
        <v>0.78588053734895869</v>
      </c>
      <c r="E10" s="36">
        <v>0</v>
      </c>
      <c r="F10" s="36">
        <v>0.25457384022279739</v>
      </c>
      <c r="G10" s="36">
        <v>0.25777945967290589</v>
      </c>
      <c r="H10" s="36">
        <v>0</v>
      </c>
      <c r="I10" s="36">
        <v>0</v>
      </c>
      <c r="J10" s="36">
        <v>0.40762950038059814</v>
      </c>
      <c r="K10" s="36">
        <v>0.49322258373055894</v>
      </c>
      <c r="L10" s="36">
        <v>0.22169637686308688</v>
      </c>
      <c r="M10" s="36">
        <v>0.35826529863877243</v>
      </c>
      <c r="N10" s="36">
        <v>0.30671964815502295</v>
      </c>
      <c r="O10" s="34">
        <v>0.53223806562934994</v>
      </c>
      <c r="P10" s="36">
        <v>0.14088767684059736</v>
      </c>
      <c r="Q10" s="36">
        <v>0</v>
      </c>
      <c r="R10" s="36">
        <v>0.46873054582618739</v>
      </c>
      <c r="S10" s="36">
        <v>0.29298371969628662</v>
      </c>
      <c r="T10" s="36">
        <v>0.41520843842828509</v>
      </c>
      <c r="U10" s="36">
        <v>0.32202088618403935</v>
      </c>
      <c r="V10" s="48"/>
    </row>
    <row r="11" spans="1:22" x14ac:dyDescent="0.2">
      <c r="B11" s="64"/>
      <c r="C11" s="27" t="s">
        <v>5</v>
      </c>
      <c r="D11" s="36">
        <v>0.21842012628810276</v>
      </c>
      <c r="E11" s="36">
        <v>0</v>
      </c>
      <c r="F11" s="36">
        <v>1.4573118755577631E-2</v>
      </c>
      <c r="G11" s="36">
        <v>0</v>
      </c>
      <c r="H11" s="36">
        <v>0</v>
      </c>
      <c r="I11" s="36">
        <v>0</v>
      </c>
      <c r="J11" s="36">
        <v>4.7939114827969226E-2</v>
      </c>
      <c r="K11" s="36">
        <v>0.11221641356049519</v>
      </c>
      <c r="L11" s="36">
        <v>0.14406038275856786</v>
      </c>
      <c r="M11" s="36">
        <v>2.8626485833569429E-2</v>
      </c>
      <c r="N11" s="36">
        <v>7.8303208832254542E-2</v>
      </c>
      <c r="O11" s="34">
        <v>2.3887547846822926E-2</v>
      </c>
      <c r="P11" s="36">
        <v>0</v>
      </c>
      <c r="Q11" s="36">
        <v>0</v>
      </c>
      <c r="R11" s="36">
        <v>4.0205945389193087E-2</v>
      </c>
      <c r="S11" s="36">
        <v>9.0554432085228995E-2</v>
      </c>
      <c r="T11" s="36">
        <v>6.0965833511426294E-2</v>
      </c>
      <c r="U11" s="36">
        <v>6.778000606727777E-2</v>
      </c>
      <c r="V11" s="48"/>
    </row>
    <row r="12" spans="1:22" x14ac:dyDescent="0.2">
      <c r="B12" s="64"/>
      <c r="C12" s="27" t="s">
        <v>6</v>
      </c>
      <c r="D12" s="36">
        <v>3.0968409234679446</v>
      </c>
      <c r="E12" s="36">
        <v>0</v>
      </c>
      <c r="F12" s="36">
        <v>1.4877435578903704</v>
      </c>
      <c r="G12" s="36">
        <v>1.5881235593360046</v>
      </c>
      <c r="H12" s="36">
        <v>0</v>
      </c>
      <c r="I12" s="36">
        <v>0</v>
      </c>
      <c r="J12" s="36">
        <v>1.1165817538798588</v>
      </c>
      <c r="K12" s="36">
        <v>1.5321262166290202</v>
      </c>
      <c r="L12" s="36">
        <v>0.95596272419806416</v>
      </c>
      <c r="M12" s="36">
        <v>1.2907855295409456</v>
      </c>
      <c r="N12" s="36">
        <v>0.91275888526410709</v>
      </c>
      <c r="O12" s="34">
        <v>0.87372693168169813</v>
      </c>
      <c r="P12" s="36">
        <v>0.3831982368273153</v>
      </c>
      <c r="Q12" s="36">
        <v>0</v>
      </c>
      <c r="R12" s="36">
        <v>1.126047422704705</v>
      </c>
      <c r="S12" s="36">
        <v>0.94274984547607288</v>
      </c>
      <c r="T12" s="36">
        <v>1.2217137611742488</v>
      </c>
      <c r="U12" s="36">
        <v>1.1276524952769176</v>
      </c>
      <c r="V12" s="48"/>
    </row>
    <row r="13" spans="1:22" x14ac:dyDescent="0.2">
      <c r="B13" s="64"/>
      <c r="C13" s="27" t="s">
        <v>7</v>
      </c>
      <c r="D13" s="36">
        <v>1.8192361739467473</v>
      </c>
      <c r="E13" s="36">
        <v>0</v>
      </c>
      <c r="F13" s="36">
        <v>1.3293031449348396</v>
      </c>
      <c r="G13" s="36">
        <v>0</v>
      </c>
      <c r="H13" s="36">
        <v>0</v>
      </c>
      <c r="I13" s="36">
        <v>0</v>
      </c>
      <c r="J13" s="36">
        <v>0.99076832718165264</v>
      </c>
      <c r="K13" s="36">
        <v>1.3213159051085011</v>
      </c>
      <c r="L13" s="36">
        <v>0.79881417648232622</v>
      </c>
      <c r="M13" s="36">
        <v>0.80481023326719014</v>
      </c>
      <c r="N13" s="36">
        <v>0.75820767384668397</v>
      </c>
      <c r="O13" s="34">
        <v>0.67945112969456323</v>
      </c>
      <c r="P13" s="36">
        <v>0.80236420335338954</v>
      </c>
      <c r="Q13" s="36">
        <v>0</v>
      </c>
      <c r="R13" s="36">
        <v>0.83223523773019192</v>
      </c>
      <c r="S13" s="36">
        <v>1.6912263496670534</v>
      </c>
      <c r="T13" s="36">
        <v>1.0985830042016687</v>
      </c>
      <c r="U13" s="36">
        <v>0.97359066231735203</v>
      </c>
      <c r="V13" s="48"/>
    </row>
    <row r="14" spans="1:22" x14ac:dyDescent="0.2">
      <c r="B14" s="64"/>
      <c r="C14" s="27" t="s">
        <v>8</v>
      </c>
      <c r="D14" s="36">
        <v>0.84457808666176504</v>
      </c>
      <c r="E14" s="36">
        <v>0</v>
      </c>
      <c r="F14" s="36">
        <v>0.39396298416658543</v>
      </c>
      <c r="G14" s="36">
        <v>0.29932270985617376</v>
      </c>
      <c r="H14" s="36">
        <v>0</v>
      </c>
      <c r="I14" s="36">
        <v>0</v>
      </c>
      <c r="J14" s="36">
        <v>0.34364439400105679</v>
      </c>
      <c r="K14" s="36">
        <v>0.2335935956174893</v>
      </c>
      <c r="L14" s="36">
        <v>0.10205860032209366</v>
      </c>
      <c r="M14" s="36">
        <v>0.22677472250698724</v>
      </c>
      <c r="N14" s="36">
        <v>0.16447916052107414</v>
      </c>
      <c r="O14" s="34">
        <v>0.39559729768050744</v>
      </c>
      <c r="P14" s="36">
        <v>0.28037172294752377</v>
      </c>
      <c r="Q14" s="36">
        <v>0</v>
      </c>
      <c r="R14" s="36">
        <v>0.19221499899270972</v>
      </c>
      <c r="S14" s="36">
        <v>0.62391492065314302</v>
      </c>
      <c r="T14" s="36">
        <v>0.13371976990452153</v>
      </c>
      <c r="U14" s="36">
        <v>0.22508260131550362</v>
      </c>
      <c r="V14" s="48"/>
    </row>
    <row r="15" spans="1:22" x14ac:dyDescent="0.2">
      <c r="B15" s="64"/>
      <c r="C15" s="27" t="s">
        <v>9</v>
      </c>
      <c r="D15" s="36">
        <v>0</v>
      </c>
      <c r="E15" s="36">
        <v>0</v>
      </c>
      <c r="F15" s="36">
        <v>6.2531057566918319E-2</v>
      </c>
      <c r="G15" s="36">
        <v>0</v>
      </c>
      <c r="H15" s="36">
        <v>0</v>
      </c>
      <c r="I15" s="36">
        <v>0</v>
      </c>
      <c r="J15" s="36">
        <v>3.8541475234886269E-2</v>
      </c>
      <c r="K15" s="36">
        <v>0.2377580945565102</v>
      </c>
      <c r="L15" s="36">
        <v>0.10857600994758328</v>
      </c>
      <c r="M15" s="36">
        <v>0.10105973527181313</v>
      </c>
      <c r="N15" s="36">
        <v>6.4932411748561888E-2</v>
      </c>
      <c r="O15" s="34">
        <v>4.4615322856229302E-2</v>
      </c>
      <c r="P15" s="36">
        <v>0.5084129233007576</v>
      </c>
      <c r="Q15" s="36">
        <v>0</v>
      </c>
      <c r="R15" s="36">
        <v>0.1541120205692223</v>
      </c>
      <c r="S15" s="36">
        <v>0.2795137751697685</v>
      </c>
      <c r="T15" s="36">
        <v>0.13711654448090227</v>
      </c>
      <c r="U15" s="36">
        <v>0.13077904598519408</v>
      </c>
      <c r="V15" s="48"/>
    </row>
    <row r="16" spans="1:22" x14ac:dyDescent="0.2">
      <c r="B16" s="64"/>
      <c r="C16" s="27" t="s">
        <v>10</v>
      </c>
      <c r="D16" s="36">
        <v>3.1188576498178303E-2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4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7.5184978930849635E-5</v>
      </c>
      <c r="V16" s="48"/>
    </row>
    <row r="17" spans="2:22" x14ac:dyDescent="0.2">
      <c r="B17" s="64"/>
      <c r="C17" s="27" t="s">
        <v>11</v>
      </c>
      <c r="D17" s="36">
        <v>0</v>
      </c>
      <c r="E17" s="36">
        <v>0</v>
      </c>
      <c r="F17" s="36">
        <v>9.6991684597590458E-2</v>
      </c>
      <c r="G17" s="36">
        <v>2.9257573898342774E-2</v>
      </c>
      <c r="H17" s="36">
        <v>0</v>
      </c>
      <c r="I17" s="36">
        <v>0</v>
      </c>
      <c r="J17" s="36">
        <v>0.30685236428419904</v>
      </c>
      <c r="K17" s="36">
        <v>7.8906349609022042E-2</v>
      </c>
      <c r="L17" s="36">
        <v>0.13820654332374552</v>
      </c>
      <c r="M17" s="36">
        <v>0.25500240621216985</v>
      </c>
      <c r="N17" s="36">
        <v>0.23652577107095216</v>
      </c>
      <c r="O17" s="34">
        <v>0.66484307848000113</v>
      </c>
      <c r="P17" s="36">
        <v>0.71308867834046497</v>
      </c>
      <c r="Q17" s="36">
        <v>0</v>
      </c>
      <c r="R17" s="36">
        <v>0.24326951367949257</v>
      </c>
      <c r="S17" s="36">
        <v>0.22418298391837893</v>
      </c>
      <c r="T17" s="36">
        <v>0.20067838298940452</v>
      </c>
      <c r="U17" s="36">
        <v>0.18479369847803995</v>
      </c>
      <c r="V17" s="48"/>
    </row>
    <row r="18" spans="2:22" x14ac:dyDescent="0.2">
      <c r="B18" s="64"/>
      <c r="C18" s="27" t="s">
        <v>12</v>
      </c>
      <c r="D18" s="36">
        <v>2.0531449192332154E-2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4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4.9494294009714311E-5</v>
      </c>
      <c r="V18" s="48"/>
    </row>
    <row r="19" spans="2:22" x14ac:dyDescent="0.2">
      <c r="B19" s="64"/>
      <c r="C19" s="29" t="s">
        <v>87</v>
      </c>
      <c r="D19" s="36">
        <v>0.21963157218967555</v>
      </c>
      <c r="E19" s="36">
        <v>0</v>
      </c>
      <c r="F19" s="36">
        <v>0.43206896014143437</v>
      </c>
      <c r="G19" s="36">
        <v>2.2648242198155808</v>
      </c>
      <c r="H19" s="36">
        <v>0</v>
      </c>
      <c r="I19" s="36">
        <v>0</v>
      </c>
      <c r="J19" s="36">
        <v>1.0764158379229765</v>
      </c>
      <c r="K19" s="36">
        <v>0.90201511701435633</v>
      </c>
      <c r="L19" s="36">
        <v>1.100267529275077</v>
      </c>
      <c r="M19" s="36">
        <v>0.82452507223987026</v>
      </c>
      <c r="N19" s="36">
        <v>1.562835444070668</v>
      </c>
      <c r="O19" s="34">
        <v>0.35144823843587697</v>
      </c>
      <c r="P19" s="36">
        <v>0.39060345427535481</v>
      </c>
      <c r="Q19" s="36">
        <v>0</v>
      </c>
      <c r="R19" s="36">
        <v>0.89313414346361397</v>
      </c>
      <c r="S19" s="36">
        <v>4.7745556149115931</v>
      </c>
      <c r="T19" s="36">
        <v>0.76490722674437739</v>
      </c>
      <c r="U19" s="36">
        <v>0.9425772531804717</v>
      </c>
      <c r="V19" s="48"/>
    </row>
    <row r="20" spans="2:22" x14ac:dyDescent="0.2">
      <c r="B20" s="64"/>
      <c r="C20" s="27" t="s">
        <v>13</v>
      </c>
      <c r="D20" s="36">
        <v>0.58813747407031547</v>
      </c>
      <c r="E20" s="36">
        <v>0</v>
      </c>
      <c r="F20" s="36">
        <v>5.4284942909538138E-3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1.5345507790132735E-2</v>
      </c>
      <c r="M20" s="36">
        <v>0</v>
      </c>
      <c r="N20" s="36">
        <v>3.040463404891804E-2</v>
      </c>
      <c r="O20" s="34">
        <v>0.25596360572459104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1.0506488349677628E-2</v>
      </c>
      <c r="V20" s="48"/>
    </row>
    <row r="21" spans="2:22" x14ac:dyDescent="0.2">
      <c r="B21" s="64"/>
      <c r="C21" s="27" t="s">
        <v>14</v>
      </c>
      <c r="D21" s="36">
        <v>1.0728085915057723</v>
      </c>
      <c r="E21" s="36">
        <v>0</v>
      </c>
      <c r="F21" s="36">
        <v>0</v>
      </c>
      <c r="G21" s="36">
        <v>0.1937436523515135</v>
      </c>
      <c r="H21" s="36">
        <v>0</v>
      </c>
      <c r="I21" s="36">
        <v>0</v>
      </c>
      <c r="J21" s="36">
        <v>0.25670352769779048</v>
      </c>
      <c r="K21" s="36">
        <v>0</v>
      </c>
      <c r="L21" s="36">
        <v>9.5803867572551923E-2</v>
      </c>
      <c r="M21" s="36">
        <v>0.19718324006260446</v>
      </c>
      <c r="N21" s="36">
        <v>0.15694886498343188</v>
      </c>
      <c r="O21" s="34">
        <v>0</v>
      </c>
      <c r="P21" s="36">
        <v>0.159681290543085</v>
      </c>
      <c r="Q21" s="36">
        <v>0</v>
      </c>
      <c r="R21" s="36">
        <v>0.22946081142713243</v>
      </c>
      <c r="S21" s="36">
        <v>1.8834855089156748</v>
      </c>
      <c r="T21" s="36">
        <v>0</v>
      </c>
      <c r="U21" s="36">
        <v>0.11124105349993316</v>
      </c>
      <c r="V21" s="48"/>
    </row>
    <row r="22" spans="2:22" x14ac:dyDescent="0.2">
      <c r="B22" s="64"/>
      <c r="C22" s="27" t="s">
        <v>15</v>
      </c>
      <c r="D22" s="36">
        <v>0</v>
      </c>
      <c r="E22" s="36">
        <v>0</v>
      </c>
      <c r="F22" s="36">
        <v>6.4871855133497608E-2</v>
      </c>
      <c r="G22" s="36">
        <v>0.16145164805792361</v>
      </c>
      <c r="H22" s="36">
        <v>0</v>
      </c>
      <c r="I22" s="36">
        <v>0</v>
      </c>
      <c r="J22" s="36">
        <v>0.14188137040337501</v>
      </c>
      <c r="K22" s="36">
        <v>0.22637469333244542</v>
      </c>
      <c r="L22" s="36">
        <v>0.28753573253416209</v>
      </c>
      <c r="M22" s="36">
        <v>0.33896391231235551</v>
      </c>
      <c r="N22" s="36">
        <v>0.24814526602927769</v>
      </c>
      <c r="O22" s="34">
        <v>9.1142823891140812E-2</v>
      </c>
      <c r="P22" s="36">
        <v>0.39480304765603519</v>
      </c>
      <c r="Q22" s="36">
        <v>0</v>
      </c>
      <c r="R22" s="36">
        <v>0.24455822771151919</v>
      </c>
      <c r="S22" s="36">
        <v>0.1851119146488964</v>
      </c>
      <c r="T22" s="36">
        <v>0.22552201282979825</v>
      </c>
      <c r="U22" s="36">
        <v>0.20711726318572482</v>
      </c>
      <c r="V22" s="48"/>
    </row>
    <row r="23" spans="2:22" x14ac:dyDescent="0.2">
      <c r="B23" s="64"/>
      <c r="C23" s="27" t="s">
        <v>64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4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48"/>
    </row>
    <row r="24" spans="2:22" x14ac:dyDescent="0.2">
      <c r="B24" s="64"/>
      <c r="C24" s="27" t="s">
        <v>16</v>
      </c>
      <c r="D24" s="36">
        <v>1.3269733082141644</v>
      </c>
      <c r="E24" s="36">
        <v>0</v>
      </c>
      <c r="F24" s="36">
        <v>0.2744972611889826</v>
      </c>
      <c r="G24" s="36">
        <v>0.50792937192040688</v>
      </c>
      <c r="H24" s="36">
        <v>0</v>
      </c>
      <c r="I24" s="36">
        <v>0</v>
      </c>
      <c r="J24" s="36">
        <v>1.1875843023713504</v>
      </c>
      <c r="K24" s="36">
        <v>0.81704758604802097</v>
      </c>
      <c r="L24" s="36">
        <v>0.58779598192147453</v>
      </c>
      <c r="M24" s="36">
        <v>1.2300957850693091</v>
      </c>
      <c r="N24" s="36">
        <v>0.85267295598227177</v>
      </c>
      <c r="O24" s="34">
        <v>0.66577335337365351</v>
      </c>
      <c r="P24" s="36">
        <v>2.256923554978818</v>
      </c>
      <c r="Q24" s="36">
        <v>0</v>
      </c>
      <c r="R24" s="36">
        <v>1.1559537863848361</v>
      </c>
      <c r="S24" s="36">
        <v>3.1101794064820534</v>
      </c>
      <c r="T24" s="36">
        <v>0.89525705950495948</v>
      </c>
      <c r="U24" s="36">
        <v>0.81490304499126587</v>
      </c>
      <c r="V24" s="48"/>
    </row>
    <row r="25" spans="2:22" x14ac:dyDescent="0.2">
      <c r="B25" s="64"/>
      <c r="C25" s="27" t="s">
        <v>46</v>
      </c>
      <c r="D25" s="36">
        <v>0</v>
      </c>
      <c r="E25" s="36">
        <v>0</v>
      </c>
      <c r="F25" s="36">
        <v>0</v>
      </c>
      <c r="G25" s="36">
        <v>6.9433512318703025E-2</v>
      </c>
      <c r="H25" s="36">
        <v>0</v>
      </c>
      <c r="I25" s="36">
        <v>0</v>
      </c>
      <c r="J25" s="36">
        <v>2.0388514354759354E-2</v>
      </c>
      <c r="K25" s="36">
        <v>8.26228374691188E-3</v>
      </c>
      <c r="L25" s="36">
        <v>5.8693992021400234E-3</v>
      </c>
      <c r="M25" s="36">
        <v>0</v>
      </c>
      <c r="N25" s="36">
        <v>0</v>
      </c>
      <c r="O25" s="34">
        <v>0</v>
      </c>
      <c r="P25" s="36">
        <v>0</v>
      </c>
      <c r="Q25" s="36">
        <v>0</v>
      </c>
      <c r="R25" s="36">
        <v>0</v>
      </c>
      <c r="S25" s="36">
        <v>2.4643606566991817E-2</v>
      </c>
      <c r="T25" s="36">
        <v>1.3437035597163577E-2</v>
      </c>
      <c r="U25" s="36">
        <v>5.312540504737822E-3</v>
      </c>
      <c r="V25" s="48"/>
    </row>
    <row r="26" spans="2:22" x14ac:dyDescent="0.2">
      <c r="B26" s="64"/>
      <c r="C26" s="27" t="s">
        <v>17</v>
      </c>
      <c r="D26" s="36">
        <v>0</v>
      </c>
      <c r="E26" s="36">
        <v>0</v>
      </c>
      <c r="F26" s="36">
        <v>0.50919269998682659</v>
      </c>
      <c r="G26" s="36">
        <v>0.30923316789760852</v>
      </c>
      <c r="H26" s="36">
        <v>0</v>
      </c>
      <c r="I26" s="36">
        <v>0</v>
      </c>
      <c r="J26" s="36">
        <v>0.19660691371550892</v>
      </c>
      <c r="K26" s="36">
        <v>0.52910238945881383</v>
      </c>
      <c r="L26" s="36">
        <v>0.38527058426630656</v>
      </c>
      <c r="M26" s="36">
        <v>0.15636526233825682</v>
      </c>
      <c r="N26" s="36">
        <v>0.13047870641409531</v>
      </c>
      <c r="O26" s="34">
        <v>0.24602917661924917</v>
      </c>
      <c r="P26" s="36">
        <v>0</v>
      </c>
      <c r="Q26" s="36">
        <v>0</v>
      </c>
      <c r="R26" s="36">
        <v>0.14636666453517314</v>
      </c>
      <c r="S26" s="36">
        <v>6.2585469632518084E-2</v>
      </c>
      <c r="T26" s="36">
        <v>0.42934949352521778</v>
      </c>
      <c r="U26" s="36">
        <v>0.31630204035440862</v>
      </c>
      <c r="V26" s="48"/>
    </row>
    <row r="27" spans="2:22" x14ac:dyDescent="0.2">
      <c r="B27" s="64"/>
      <c r="C27" s="27" t="s">
        <v>18</v>
      </c>
      <c r="D27" s="36">
        <v>0.3426190965691846</v>
      </c>
      <c r="E27" s="36">
        <v>0</v>
      </c>
      <c r="F27" s="36">
        <v>0.15980809280464564</v>
      </c>
      <c r="G27" s="36">
        <v>0</v>
      </c>
      <c r="H27" s="36">
        <v>0</v>
      </c>
      <c r="I27" s="36">
        <v>0</v>
      </c>
      <c r="J27" s="36">
        <v>0.17426368308086007</v>
      </c>
      <c r="K27" s="36">
        <v>0.19570666463376521</v>
      </c>
      <c r="L27" s="36">
        <v>0.11917534468265771</v>
      </c>
      <c r="M27" s="36">
        <v>0</v>
      </c>
      <c r="N27" s="36">
        <v>0.13652008540584837</v>
      </c>
      <c r="O27" s="34">
        <v>0.18861283266571457</v>
      </c>
      <c r="P27" s="36">
        <v>7.6130444852420986E-2</v>
      </c>
      <c r="Q27" s="36">
        <v>0</v>
      </c>
      <c r="R27" s="36">
        <v>2.4028954782656823E-2</v>
      </c>
      <c r="S27" s="36">
        <v>1.6581567860126218</v>
      </c>
      <c r="T27" s="36">
        <v>0.3176295136329027</v>
      </c>
      <c r="U27" s="36">
        <v>0.15876145053807575</v>
      </c>
      <c r="V27" s="48"/>
    </row>
    <row r="28" spans="2:22" x14ac:dyDescent="0.2">
      <c r="B28" s="64"/>
      <c r="C28" s="27" t="s">
        <v>19</v>
      </c>
      <c r="D28" s="36">
        <v>2.1258651303321847E-2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1.8878072386534735E-3</v>
      </c>
      <c r="K28" s="36">
        <v>0</v>
      </c>
      <c r="L28" s="36">
        <v>0</v>
      </c>
      <c r="M28" s="36">
        <v>5.6857234568875783E-3</v>
      </c>
      <c r="N28" s="36">
        <v>0</v>
      </c>
      <c r="O28" s="34">
        <v>0</v>
      </c>
      <c r="P28" s="36">
        <v>0</v>
      </c>
      <c r="Q28" s="36">
        <v>0</v>
      </c>
      <c r="R28" s="36">
        <v>4.4916950391465172E-3</v>
      </c>
      <c r="S28" s="36">
        <v>0</v>
      </c>
      <c r="T28" s="36">
        <v>0</v>
      </c>
      <c r="U28" s="36">
        <v>6.6990860147782901E-4</v>
      </c>
      <c r="V28" s="48"/>
    </row>
    <row r="29" spans="2:22" x14ac:dyDescent="0.2">
      <c r="B29" s="64"/>
      <c r="C29" s="27" t="s">
        <v>83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4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48"/>
    </row>
    <row r="30" spans="2:22" x14ac:dyDescent="0.2">
      <c r="B30" s="64"/>
      <c r="C30" s="27" t="s">
        <v>20</v>
      </c>
      <c r="D30" s="36">
        <v>0.32911839355089423</v>
      </c>
      <c r="E30" s="36">
        <v>0</v>
      </c>
      <c r="F30" s="36">
        <v>0.46623643646602286</v>
      </c>
      <c r="G30" s="36">
        <v>0</v>
      </c>
      <c r="H30" s="36">
        <v>0</v>
      </c>
      <c r="I30" s="36">
        <v>0</v>
      </c>
      <c r="J30" s="36">
        <v>0.96872693960046163</v>
      </c>
      <c r="K30" s="36">
        <v>0.85316287806690327</v>
      </c>
      <c r="L30" s="36">
        <v>0.68962627255056674</v>
      </c>
      <c r="M30" s="36">
        <v>0.9236254812522996</v>
      </c>
      <c r="N30" s="36">
        <v>0.77184788107280644</v>
      </c>
      <c r="O30" s="34">
        <v>0.60010782389046069</v>
      </c>
      <c r="P30" s="36">
        <v>0.48944225719850309</v>
      </c>
      <c r="Q30" s="36">
        <v>0</v>
      </c>
      <c r="R30" s="36">
        <v>0.86494485784928232</v>
      </c>
      <c r="S30" s="36">
        <v>2.2945195173456518</v>
      </c>
      <c r="T30" s="36">
        <v>0.83066780746567115</v>
      </c>
      <c r="U30" s="36">
        <v>0.70757149283886112</v>
      </c>
      <c r="V30" s="48"/>
    </row>
    <row r="31" spans="2:22" x14ac:dyDescent="0.2">
      <c r="B31" s="64"/>
      <c r="C31" s="27" t="s">
        <v>21</v>
      </c>
      <c r="D31" s="36">
        <v>0</v>
      </c>
      <c r="E31" s="36">
        <v>0</v>
      </c>
      <c r="F31" s="36">
        <v>0</v>
      </c>
      <c r="G31" s="36">
        <v>6.4564719380688723E-2</v>
      </c>
      <c r="H31" s="36">
        <v>0</v>
      </c>
      <c r="I31" s="36">
        <v>0</v>
      </c>
      <c r="J31" s="36">
        <v>5.1168862778067557E-2</v>
      </c>
      <c r="K31" s="36">
        <v>0</v>
      </c>
      <c r="L31" s="36">
        <v>1.9718110088904471E-2</v>
      </c>
      <c r="M31" s="36">
        <v>4.2918354268354816E-2</v>
      </c>
      <c r="N31" s="36">
        <v>3.7732786696759522E-2</v>
      </c>
      <c r="O31" s="34">
        <v>0</v>
      </c>
      <c r="P31" s="36">
        <v>0</v>
      </c>
      <c r="Q31" s="36">
        <v>0</v>
      </c>
      <c r="R31" s="36">
        <v>4.0774267188285279E-2</v>
      </c>
      <c r="S31" s="36">
        <v>5.1132860067037829E-2</v>
      </c>
      <c r="T31" s="36">
        <v>2.4171904962451311E-2</v>
      </c>
      <c r="U31" s="36">
        <v>1.911754623534152E-2</v>
      </c>
      <c r="V31" s="48"/>
    </row>
    <row r="32" spans="2:22" ht="13.5" thickBot="1" x14ac:dyDescent="0.25">
      <c r="B32" s="65"/>
      <c r="C32" s="27" t="s">
        <v>22</v>
      </c>
      <c r="D32" s="36">
        <v>8.6957014569492147E-2</v>
      </c>
      <c r="E32" s="36">
        <v>0</v>
      </c>
      <c r="F32" s="36">
        <v>8.8966520473660132E-2</v>
      </c>
      <c r="G32" s="36">
        <v>0.36622604307940226</v>
      </c>
      <c r="H32" s="36">
        <v>0</v>
      </c>
      <c r="I32" s="36">
        <v>0</v>
      </c>
      <c r="J32" s="36">
        <v>0.30145740042381536</v>
      </c>
      <c r="K32" s="36">
        <v>1.6235370470114793E-2</v>
      </c>
      <c r="L32" s="36">
        <v>8.497124236859159E-2</v>
      </c>
      <c r="M32" s="36">
        <v>0.19754850050860412</v>
      </c>
      <c r="N32" s="36">
        <v>0.24250781323606063</v>
      </c>
      <c r="O32" s="34">
        <v>0</v>
      </c>
      <c r="P32" s="36">
        <v>0</v>
      </c>
      <c r="Q32" s="36">
        <v>0</v>
      </c>
      <c r="R32" s="36">
        <v>0.24502912677064645</v>
      </c>
      <c r="S32" s="36">
        <v>0.29613610792311679</v>
      </c>
      <c r="T32" s="36">
        <v>0.19696491248602818</v>
      </c>
      <c r="U32" s="36">
        <v>0.13155979432073439</v>
      </c>
      <c r="V32" s="48"/>
    </row>
    <row r="33" spans="2:22" ht="13.5" thickBot="1" x14ac:dyDescent="0.25">
      <c r="B33" s="28" t="s">
        <v>44</v>
      </c>
      <c r="C33" s="29" t="s">
        <v>44</v>
      </c>
      <c r="D33" s="36">
        <v>4.3929938613180033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4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1.0590004033234337E-2</v>
      </c>
      <c r="V33" s="48"/>
    </row>
    <row r="34" spans="2:22" ht="13.5" thickBot="1" x14ac:dyDescent="0.25">
      <c r="B34" s="26" t="s">
        <v>65</v>
      </c>
      <c r="C34" s="29" t="s">
        <v>65</v>
      </c>
      <c r="D34" s="36">
        <v>1.7966938165645669</v>
      </c>
      <c r="E34" s="36">
        <v>7.0787513676109498E-3</v>
      </c>
      <c r="F34" s="36">
        <v>1.1564887678823783E-2</v>
      </c>
      <c r="G34" s="36">
        <v>3.6797328481943872</v>
      </c>
      <c r="H34" s="36">
        <v>0</v>
      </c>
      <c r="I34" s="36">
        <v>0</v>
      </c>
      <c r="J34" s="36">
        <v>1.4625277179885909</v>
      </c>
      <c r="K34" s="36">
        <v>0</v>
      </c>
      <c r="L34" s="36">
        <v>1.497689347587525</v>
      </c>
      <c r="M34" s="36">
        <v>1.6157239615366878</v>
      </c>
      <c r="N34" s="36">
        <v>1.4727858918463133</v>
      </c>
      <c r="O34" s="34">
        <v>1.5163198638240105</v>
      </c>
      <c r="P34" s="36">
        <v>1.788613655345616</v>
      </c>
      <c r="Q34" s="36">
        <v>0</v>
      </c>
      <c r="R34" s="36">
        <v>1.4796460474342183</v>
      </c>
      <c r="S34" s="36">
        <v>1.6265643103013741</v>
      </c>
      <c r="T34" s="36">
        <v>1.4454692294435123</v>
      </c>
      <c r="U34" s="36">
        <v>0.95779795678670487</v>
      </c>
      <c r="V34" s="48"/>
    </row>
    <row r="35" spans="2:22" ht="26.25" thickBot="1" x14ac:dyDescent="0.25">
      <c r="B35" s="31" t="s">
        <v>23</v>
      </c>
      <c r="C35" s="29" t="s">
        <v>23</v>
      </c>
      <c r="D35" s="36">
        <v>1.82587733879527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4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4.4015650812295488E-3</v>
      </c>
      <c r="V35" s="48"/>
    </row>
    <row r="36" spans="2:22" ht="12.75" customHeight="1" x14ac:dyDescent="0.2">
      <c r="B36" s="68" t="s">
        <v>91</v>
      </c>
      <c r="C36" s="29" t="s">
        <v>24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4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48"/>
    </row>
    <row r="37" spans="2:22" x14ac:dyDescent="0.2">
      <c r="B37" s="69"/>
      <c r="C37" s="29" t="s">
        <v>25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4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48"/>
    </row>
    <row r="38" spans="2:22" x14ac:dyDescent="0.2">
      <c r="B38" s="69"/>
      <c r="C38" s="29" t="s">
        <v>81</v>
      </c>
      <c r="D38" s="36">
        <v>0</v>
      </c>
      <c r="E38" s="36">
        <v>10.187412680008473</v>
      </c>
      <c r="F38" s="36">
        <v>6.9383788538271789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4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1.291692351502477</v>
      </c>
      <c r="V38" s="48"/>
    </row>
    <row r="39" spans="2:22" x14ac:dyDescent="0.2">
      <c r="B39" s="69"/>
      <c r="C39" s="29" t="s">
        <v>82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4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48"/>
    </row>
    <row r="40" spans="2:22" x14ac:dyDescent="0.2">
      <c r="B40" s="69"/>
      <c r="C40" s="29" t="s">
        <v>26</v>
      </c>
      <c r="D40" s="36">
        <v>24.566397857172937</v>
      </c>
      <c r="E40" s="36">
        <v>5.3032541957103838</v>
      </c>
      <c r="F40" s="36">
        <v>8.8898645222261923</v>
      </c>
      <c r="G40" s="36">
        <v>15.941452943684761</v>
      </c>
      <c r="H40" s="36">
        <v>6.3215860772229782</v>
      </c>
      <c r="I40" s="36">
        <v>18.185921649899196</v>
      </c>
      <c r="J40" s="36">
        <v>27.447644042271364</v>
      </c>
      <c r="K40" s="36">
        <v>33.942405693613061</v>
      </c>
      <c r="L40" s="36">
        <v>27.993215538049789</v>
      </c>
      <c r="M40" s="36">
        <v>26.78377286471002</v>
      </c>
      <c r="N40" s="36">
        <v>26.26681079661709</v>
      </c>
      <c r="O40" s="34">
        <v>23.403213556046978</v>
      </c>
      <c r="P40" s="36">
        <v>27.163075783655476</v>
      </c>
      <c r="Q40" s="36">
        <v>22.408771767137388</v>
      </c>
      <c r="R40" s="36">
        <v>26.748932201736448</v>
      </c>
      <c r="S40" s="36">
        <v>12.078477722376107</v>
      </c>
      <c r="T40" s="36">
        <v>24.602223291263002</v>
      </c>
      <c r="U40" s="36">
        <v>24.043165530617269</v>
      </c>
      <c r="V40" s="48"/>
    </row>
    <row r="41" spans="2:22" x14ac:dyDescent="0.2">
      <c r="B41" s="69"/>
      <c r="C41" s="29" t="s">
        <v>27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4">
        <v>0</v>
      </c>
      <c r="P41" s="36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48"/>
    </row>
    <row r="42" spans="2:22" x14ac:dyDescent="0.2">
      <c r="B42" s="69"/>
      <c r="C42" s="29" t="s">
        <v>28</v>
      </c>
      <c r="D42" s="36">
        <v>0.40588646819252494</v>
      </c>
      <c r="E42" s="36">
        <v>0</v>
      </c>
      <c r="F42" s="36">
        <v>0</v>
      </c>
      <c r="G42" s="36">
        <v>0.13766748004202314</v>
      </c>
      <c r="H42" s="36">
        <v>0</v>
      </c>
      <c r="I42" s="36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4">
        <v>0</v>
      </c>
      <c r="P42" s="36">
        <v>0</v>
      </c>
      <c r="Q42" s="36">
        <v>0</v>
      </c>
      <c r="R42" s="36">
        <v>0</v>
      </c>
      <c r="S42" s="36">
        <v>0</v>
      </c>
      <c r="T42" s="36">
        <v>0</v>
      </c>
      <c r="U42" s="36">
        <v>2.3267314250210586E-3</v>
      </c>
      <c r="V42" s="48"/>
    </row>
    <row r="43" spans="2:22" x14ac:dyDescent="0.2">
      <c r="B43" s="69"/>
      <c r="C43" s="29" t="s">
        <v>29</v>
      </c>
      <c r="D43" s="36">
        <v>3.7796731281752032</v>
      </c>
      <c r="E43" s="36">
        <v>17.708457570336012</v>
      </c>
      <c r="F43" s="36">
        <v>11.811555473290239</v>
      </c>
      <c r="G43" s="36">
        <v>13.268031685070813</v>
      </c>
      <c r="H43" s="36">
        <v>49.836871492060183</v>
      </c>
      <c r="I43" s="36">
        <v>18.60899861878071</v>
      </c>
      <c r="J43" s="36">
        <v>4.2411448079195271</v>
      </c>
      <c r="K43" s="36">
        <v>2.2023857472149211</v>
      </c>
      <c r="L43" s="36">
        <v>5.4631077924593114</v>
      </c>
      <c r="M43" s="36">
        <v>5.9007820401805571</v>
      </c>
      <c r="N43" s="36">
        <v>3.9622273021981869</v>
      </c>
      <c r="O43" s="34">
        <v>16.77075987589043</v>
      </c>
      <c r="P43" s="36">
        <v>6.5169331573013762</v>
      </c>
      <c r="Q43" s="36">
        <v>49.128185893163653</v>
      </c>
      <c r="R43" s="36">
        <v>6.0598305276154969</v>
      </c>
      <c r="S43" s="36">
        <v>4.4119438909124495</v>
      </c>
      <c r="T43" s="36">
        <v>8.9992252136367199</v>
      </c>
      <c r="U43" s="36">
        <v>7.79627954048983</v>
      </c>
      <c r="V43" s="48"/>
    </row>
    <row r="44" spans="2:22" x14ac:dyDescent="0.2">
      <c r="B44" s="69"/>
      <c r="C44" s="29" t="s">
        <v>30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4">
        <v>0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48"/>
    </row>
    <row r="45" spans="2:22" x14ac:dyDescent="0.2">
      <c r="B45" s="69"/>
      <c r="C45" s="27" t="s">
        <v>79</v>
      </c>
      <c r="D45" s="36">
        <v>0</v>
      </c>
      <c r="E45" s="36">
        <v>0</v>
      </c>
      <c r="F45" s="36">
        <v>0.29371670656461762</v>
      </c>
      <c r="G45" s="36">
        <v>4.7561013481751768</v>
      </c>
      <c r="H45" s="36">
        <v>0</v>
      </c>
      <c r="I45" s="36">
        <v>0</v>
      </c>
      <c r="J45" s="36">
        <v>0.44615160983695229</v>
      </c>
      <c r="K45" s="36">
        <v>0.20930750025937769</v>
      </c>
      <c r="L45" s="36">
        <v>0.328527735096805</v>
      </c>
      <c r="M45" s="36">
        <v>0.66746308990824166</v>
      </c>
      <c r="N45" s="36">
        <v>0.53711949754413058</v>
      </c>
      <c r="O45" s="34">
        <v>0.24583011828337151</v>
      </c>
      <c r="P45" s="36">
        <v>0.65053415390375702</v>
      </c>
      <c r="Q45" s="36">
        <v>0</v>
      </c>
      <c r="R45" s="36">
        <v>0.95574835164815264</v>
      </c>
      <c r="S45" s="36">
        <v>0.54091406171127709</v>
      </c>
      <c r="T45" s="36">
        <v>0.54830213891724533</v>
      </c>
      <c r="U45" s="36">
        <v>0.46008722159260457</v>
      </c>
      <c r="V45" s="48"/>
    </row>
    <row r="46" spans="2:22" x14ac:dyDescent="0.2">
      <c r="B46" s="69"/>
      <c r="C46" s="29" t="s">
        <v>31</v>
      </c>
      <c r="D46" s="36">
        <v>28.179984738617271</v>
      </c>
      <c r="E46" s="36">
        <v>60.072036694095452</v>
      </c>
      <c r="F46" s="36">
        <v>34.593463396236992</v>
      </c>
      <c r="G46" s="36">
        <v>31.827887340558735</v>
      </c>
      <c r="H46" s="36">
        <v>41.137271445126068</v>
      </c>
      <c r="I46" s="36">
        <v>44.778796005047553</v>
      </c>
      <c r="J46" s="36">
        <v>39.43892186155059</v>
      </c>
      <c r="K46" s="36">
        <v>51.478063548665872</v>
      </c>
      <c r="L46" s="36">
        <v>32.266577117223711</v>
      </c>
      <c r="M46" s="36">
        <v>32.568766190598367</v>
      </c>
      <c r="N46" s="36">
        <v>33.818419255637963</v>
      </c>
      <c r="O46" s="34">
        <v>23.792993615844033</v>
      </c>
      <c r="P46" s="36">
        <v>33.288420106300556</v>
      </c>
      <c r="Q46" s="36">
        <v>22.759360415682416</v>
      </c>
      <c r="R46" s="36">
        <v>32.042251294591786</v>
      </c>
      <c r="S46" s="36">
        <v>48.031788536366676</v>
      </c>
      <c r="T46" s="36">
        <v>31.451078521178111</v>
      </c>
      <c r="U46" s="36">
        <v>36.74189341434333</v>
      </c>
      <c r="V46" s="48"/>
    </row>
    <row r="47" spans="2:22" x14ac:dyDescent="0.2">
      <c r="B47" s="69"/>
      <c r="C47" s="29" t="s">
        <v>32</v>
      </c>
      <c r="D47" s="36">
        <v>1.2893677814698961</v>
      </c>
      <c r="E47" s="36">
        <v>0</v>
      </c>
      <c r="F47" s="36">
        <v>1.5275947615251928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6">
        <v>0</v>
      </c>
      <c r="M47" s="36">
        <v>0</v>
      </c>
      <c r="N47" s="36">
        <v>0</v>
      </c>
      <c r="O47" s="34">
        <v>0</v>
      </c>
      <c r="P47" s="36">
        <v>0</v>
      </c>
      <c r="Q47" s="36">
        <v>0</v>
      </c>
      <c r="R47" s="36">
        <v>0</v>
      </c>
      <c r="S47" s="36">
        <v>3.973115132546976</v>
      </c>
      <c r="T47" s="36">
        <v>0</v>
      </c>
      <c r="U47" s="36">
        <v>0.31453951788054024</v>
      </c>
      <c r="V47" s="48"/>
    </row>
    <row r="48" spans="2:22" ht="13.5" thickBot="1" x14ac:dyDescent="0.25">
      <c r="B48" s="70"/>
      <c r="C48" s="29" t="s">
        <v>88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6">
        <v>0</v>
      </c>
      <c r="M48" s="36">
        <v>0</v>
      </c>
      <c r="N48" s="36">
        <v>0</v>
      </c>
      <c r="O48" s="34">
        <v>0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48"/>
    </row>
    <row r="49" spans="2:22" ht="15" thickBot="1" x14ac:dyDescent="0.25">
      <c r="B49" s="51" t="s">
        <v>92</v>
      </c>
      <c r="C49" s="27" t="s">
        <v>80</v>
      </c>
      <c r="D49" s="36">
        <v>1.6633308721919633</v>
      </c>
      <c r="E49" s="36">
        <v>6.1364024093124669</v>
      </c>
      <c r="F49" s="36">
        <v>6.3622246628193011</v>
      </c>
      <c r="G49" s="36">
        <v>2.9935769332698925</v>
      </c>
      <c r="H49" s="36">
        <v>2.7042709855907674</v>
      </c>
      <c r="I49" s="36">
        <v>3.4952076270002976</v>
      </c>
      <c r="J49" s="36">
        <v>5.8433204742988067</v>
      </c>
      <c r="K49" s="36">
        <v>4.6107913686638398</v>
      </c>
      <c r="L49" s="36">
        <v>8.5102317731139152</v>
      </c>
      <c r="M49" s="36">
        <v>7.1296624945218667</v>
      </c>
      <c r="N49" s="36">
        <v>6.3326436210369934</v>
      </c>
      <c r="O49" s="34">
        <v>6.1216822479451025</v>
      </c>
      <c r="P49" s="36">
        <v>7.3988645836489866</v>
      </c>
      <c r="Q49" s="36">
        <v>5.7036819240165357</v>
      </c>
      <c r="R49" s="36">
        <v>7.318609303238361</v>
      </c>
      <c r="S49" s="36">
        <v>4.6928900276134442</v>
      </c>
      <c r="T49" s="36">
        <v>7.7577456411130044</v>
      </c>
      <c r="U49" s="36">
        <v>6.4860922273536756</v>
      </c>
      <c r="V49" s="48"/>
    </row>
    <row r="50" spans="2:22" x14ac:dyDescent="0.2">
      <c r="B50" s="10" t="s">
        <v>33</v>
      </c>
      <c r="C50" s="11"/>
      <c r="D50" s="37">
        <v>100</v>
      </c>
      <c r="E50" s="37">
        <v>100</v>
      </c>
      <c r="F50" s="37">
        <v>100</v>
      </c>
      <c r="G50" s="37">
        <v>100</v>
      </c>
      <c r="H50" s="37">
        <v>100</v>
      </c>
      <c r="I50" s="37">
        <v>100</v>
      </c>
      <c r="J50" s="37">
        <v>100</v>
      </c>
      <c r="K50" s="37">
        <v>100</v>
      </c>
      <c r="L50" s="37">
        <v>100</v>
      </c>
      <c r="M50" s="37">
        <v>100</v>
      </c>
      <c r="N50" s="37">
        <v>100</v>
      </c>
      <c r="O50" s="37">
        <v>100</v>
      </c>
      <c r="P50" s="37">
        <v>100</v>
      </c>
      <c r="Q50" s="37">
        <v>100</v>
      </c>
      <c r="R50" s="37">
        <v>100</v>
      </c>
      <c r="S50" s="37">
        <v>100</v>
      </c>
      <c r="T50" s="37">
        <v>100</v>
      </c>
      <c r="U50" s="37">
        <v>100</v>
      </c>
      <c r="V50" s="48"/>
    </row>
    <row r="52" spans="2:22" ht="115.5" customHeight="1" x14ac:dyDescent="0.2">
      <c r="B52" s="62" t="s">
        <v>93</v>
      </c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</row>
  </sheetData>
  <sortState ref="C9:W30">
    <sortCondition ref="C9"/>
  </sortState>
  <mergeCells count="5">
    <mergeCell ref="B2:T2"/>
    <mergeCell ref="B5:C5"/>
    <mergeCell ref="B9:B32"/>
    <mergeCell ref="B52:U52"/>
    <mergeCell ref="B36:B48"/>
  </mergeCells>
  <phoneticPr fontId="4" type="noConversion"/>
  <conditionalFormatting sqref="I6:U18 C33:C36 D6:E7 D8:U38 D40:U50 C40:C44 C46:C47 C38">
    <cfRule type="cellIs" dxfId="17" priority="31" stopIfTrue="1" operator="equal">
      <formula>0</formula>
    </cfRule>
  </conditionalFormatting>
  <conditionalFormatting sqref="O6">
    <cfRule type="cellIs" dxfId="16" priority="29" stopIfTrue="1" operator="equal">
      <formula>0</formula>
    </cfRule>
  </conditionalFormatting>
  <conditionalFormatting sqref="O7">
    <cfRule type="cellIs" dxfId="15" priority="27" stopIfTrue="1" operator="equal">
      <formula>0</formula>
    </cfRule>
  </conditionalFormatting>
  <conditionalFormatting sqref="G6:U6">
    <cfRule type="cellIs" dxfId="14" priority="21" stopIfTrue="1" operator="equal">
      <formula>0</formula>
    </cfRule>
  </conditionalFormatting>
  <conditionalFormatting sqref="F6">
    <cfRule type="cellIs" dxfId="13" priority="20" stopIfTrue="1" operator="equal">
      <formula>0</formula>
    </cfRule>
  </conditionalFormatting>
  <conditionalFormatting sqref="G7:U7">
    <cfRule type="cellIs" dxfId="12" priority="19" stopIfTrue="1" operator="equal">
      <formula>0</formula>
    </cfRule>
  </conditionalFormatting>
  <conditionalFormatting sqref="F7">
    <cfRule type="cellIs" dxfId="11" priority="18" stopIfTrue="1" operator="equal">
      <formula>0</formula>
    </cfRule>
  </conditionalFormatting>
  <conditionalFormatting sqref="C6">
    <cfRule type="cellIs" dxfId="10" priority="16" stopIfTrue="1" operator="equal">
      <formula>0</formula>
    </cfRule>
  </conditionalFormatting>
  <conditionalFormatting sqref="C7">
    <cfRule type="cellIs" dxfId="9" priority="15" stopIfTrue="1" operator="equal">
      <formula>0</formula>
    </cfRule>
  </conditionalFormatting>
  <conditionalFormatting sqref="C19">
    <cfRule type="cellIs" dxfId="8" priority="9" stopIfTrue="1" operator="equal">
      <formula>0</formula>
    </cfRule>
  </conditionalFormatting>
  <conditionalFormatting sqref="O8:O38">
    <cfRule type="cellIs" dxfId="7" priority="8" stopIfTrue="1" operator="equal">
      <formula>0</formula>
    </cfRule>
  </conditionalFormatting>
  <conditionalFormatting sqref="O8:O38">
    <cfRule type="cellIs" dxfId="6" priority="7" stopIfTrue="1" operator="equal">
      <formula>0</formula>
    </cfRule>
  </conditionalFormatting>
  <conditionalFormatting sqref="D39:U39">
    <cfRule type="cellIs" dxfId="5" priority="6" stopIfTrue="1" operator="equal">
      <formula>0</formula>
    </cfRule>
  </conditionalFormatting>
  <conditionalFormatting sqref="O39">
    <cfRule type="cellIs" dxfId="4" priority="5" stopIfTrue="1" operator="equal">
      <formula>0</formula>
    </cfRule>
  </conditionalFormatting>
  <conditionalFormatting sqref="O39">
    <cfRule type="cellIs" dxfId="3" priority="4" stopIfTrue="1" operator="equal">
      <formula>0</formula>
    </cfRule>
  </conditionalFormatting>
  <conditionalFormatting sqref="C39">
    <cfRule type="cellIs" dxfId="2" priority="3" stopIfTrue="1" operator="equal">
      <formula>0</formula>
    </cfRule>
  </conditionalFormatting>
  <conditionalFormatting sqref="C48">
    <cfRule type="cellIs" dxfId="1" priority="2" stopIfTrue="1" operator="equal">
      <formula>0</formula>
    </cfRule>
  </conditionalFormatting>
  <conditionalFormatting sqref="C37">
    <cfRule type="cellIs" dxfId="0" priority="1" stopIfTrue="1" operator="equal">
      <formula>0</formula>
    </cfRule>
  </conditionalFormatting>
  <printOptions horizontalCentered="1" verticalCentered="1"/>
  <pageMargins left="0.51181102362204722" right="0.51181102362204722" top="0.26" bottom="0.24" header="0" footer="0"/>
  <pageSetup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51"/>
    <pageSetUpPr fitToPage="1"/>
  </sheetPr>
  <dimension ref="B2:O52"/>
  <sheetViews>
    <sheetView showGridLines="0" topLeftCell="A28" zoomScale="80" zoomScaleNormal="80" workbookViewId="0">
      <selection activeCell="B52" sqref="B52:O52"/>
    </sheetView>
  </sheetViews>
  <sheetFormatPr baseColWidth="10" defaultColWidth="10" defaultRowHeight="12.75" x14ac:dyDescent="0.2"/>
  <cols>
    <col min="1" max="1" width="4.875" customWidth="1"/>
    <col min="2" max="2" width="15.75" customWidth="1"/>
    <col min="3" max="3" width="26.75" bestFit="1" customWidth="1"/>
    <col min="4" max="4" width="8" bestFit="1" customWidth="1"/>
    <col min="5" max="6" width="7.875" bestFit="1" customWidth="1"/>
    <col min="7" max="9" width="8" bestFit="1" customWidth="1"/>
    <col min="10" max="10" width="8.125" customWidth="1"/>
    <col min="11" max="12" width="8" bestFit="1" customWidth="1"/>
    <col min="13" max="13" width="10.5" customWidth="1"/>
    <col min="14" max="14" width="10.875" bestFit="1" customWidth="1"/>
    <col min="16" max="16" width="11.125" bestFit="1" customWidth="1"/>
  </cols>
  <sheetData>
    <row r="2" spans="2:14" ht="17.649999999999999" customHeight="1" x14ac:dyDescent="0.2">
      <c r="B2" s="67" t="s">
        <v>40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9"/>
    </row>
    <row r="3" spans="2:14" x14ac:dyDescent="0.2">
      <c r="B3" s="42" t="s">
        <v>90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5" spans="2:14" ht="90" customHeight="1" x14ac:dyDescent="0.2">
      <c r="B5" s="71" t="s">
        <v>69</v>
      </c>
      <c r="C5" s="72"/>
      <c r="D5" s="23" t="s">
        <v>34</v>
      </c>
      <c r="E5" s="23" t="s">
        <v>85</v>
      </c>
      <c r="F5" s="24" t="s">
        <v>35</v>
      </c>
      <c r="G5" s="23" t="s">
        <v>36</v>
      </c>
      <c r="H5" s="23" t="s">
        <v>37</v>
      </c>
      <c r="I5" s="23" t="s">
        <v>43</v>
      </c>
      <c r="J5" s="23" t="s">
        <v>38</v>
      </c>
      <c r="K5" s="23" t="s">
        <v>45</v>
      </c>
      <c r="L5" s="23" t="s">
        <v>53</v>
      </c>
      <c r="M5" s="24" t="s">
        <v>47</v>
      </c>
      <c r="N5" s="22" t="s">
        <v>69</v>
      </c>
    </row>
    <row r="6" spans="2:14" ht="26.25" thickBot="1" x14ac:dyDescent="0.25">
      <c r="B6" s="1" t="s">
        <v>1</v>
      </c>
      <c r="C6" s="29" t="s">
        <v>1</v>
      </c>
      <c r="D6" s="34">
        <v>0</v>
      </c>
      <c r="E6" s="34">
        <v>0.36362095814051559</v>
      </c>
      <c r="F6" s="34">
        <v>6.4128268380812481E-2</v>
      </c>
      <c r="G6" s="34">
        <v>2.6990793681185807</v>
      </c>
      <c r="H6" s="34">
        <v>1.4149283377099875</v>
      </c>
      <c r="I6" s="34">
        <v>2.5799321565019109</v>
      </c>
      <c r="J6" s="34">
        <v>2.2448179303494649</v>
      </c>
      <c r="K6" s="34">
        <v>2.0304448320182864</v>
      </c>
      <c r="L6" s="34">
        <v>1.0763108609531331</v>
      </c>
      <c r="M6" s="34">
        <v>2.9904433887545183</v>
      </c>
      <c r="N6" s="34">
        <v>2.0698565991317328</v>
      </c>
    </row>
    <row r="7" spans="2:14" ht="26.25" thickBot="1" x14ac:dyDescent="0.25">
      <c r="B7" s="21" t="s">
        <v>2</v>
      </c>
      <c r="C7" s="29" t="s">
        <v>2</v>
      </c>
      <c r="D7" s="34">
        <v>0</v>
      </c>
      <c r="E7" s="34">
        <v>9.0600266669780503</v>
      </c>
      <c r="F7" s="34">
        <v>0</v>
      </c>
      <c r="G7" s="34">
        <v>1.1399703599770949</v>
      </c>
      <c r="H7" s="34">
        <v>7.0766607692797425</v>
      </c>
      <c r="I7" s="34">
        <v>6.7777358723838637</v>
      </c>
      <c r="J7" s="34">
        <v>5.3814018195206312</v>
      </c>
      <c r="K7" s="34">
        <v>4.9925976298932069</v>
      </c>
      <c r="L7" s="34">
        <v>7.8781365561227208</v>
      </c>
      <c r="M7" s="34">
        <v>8.592397446705121</v>
      </c>
      <c r="N7" s="34">
        <v>6.4887422887177912</v>
      </c>
    </row>
    <row r="8" spans="2:14" ht="13.5" thickBot="1" x14ac:dyDescent="0.25">
      <c r="B8" s="2" t="s">
        <v>78</v>
      </c>
      <c r="C8" s="30" t="s">
        <v>55</v>
      </c>
      <c r="D8" s="34">
        <v>0</v>
      </c>
      <c r="E8" s="34">
        <v>1.4937089161741719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3.7168627702870207</v>
      </c>
      <c r="L8" s="34">
        <v>0.11917791773852358</v>
      </c>
      <c r="M8" s="34">
        <v>2.2609974160479283</v>
      </c>
      <c r="N8" s="34">
        <v>1.0789341334084501</v>
      </c>
    </row>
    <row r="9" spans="2:14" x14ac:dyDescent="0.2">
      <c r="B9" s="63" t="s">
        <v>3</v>
      </c>
      <c r="C9" s="27" t="s">
        <v>67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</row>
    <row r="10" spans="2:14" x14ac:dyDescent="0.2">
      <c r="B10" s="64"/>
      <c r="C10" s="27" t="s">
        <v>4</v>
      </c>
      <c r="D10" s="34">
        <v>0.10592997737443056</v>
      </c>
      <c r="E10" s="34">
        <v>0.38856406906637592</v>
      </c>
      <c r="F10" s="34">
        <v>1.4477913522312111</v>
      </c>
      <c r="G10" s="34">
        <v>0</v>
      </c>
      <c r="H10" s="34">
        <v>0.30172128288506833</v>
      </c>
      <c r="I10" s="34">
        <v>0.1913230871408983</v>
      </c>
      <c r="J10" s="34">
        <v>0</v>
      </c>
      <c r="K10" s="34">
        <v>0.75644607274518294</v>
      </c>
      <c r="L10" s="34">
        <v>0</v>
      </c>
      <c r="M10" s="34">
        <v>0.19058207681142875</v>
      </c>
      <c r="N10" s="34">
        <v>0.28868320755588922</v>
      </c>
    </row>
    <row r="11" spans="2:14" x14ac:dyDescent="0.2">
      <c r="B11" s="64"/>
      <c r="C11" s="27" t="s">
        <v>5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1.0520877776388202E-2</v>
      </c>
      <c r="N11" s="34">
        <v>1.900712866052791E-3</v>
      </c>
    </row>
    <row r="12" spans="2:14" x14ac:dyDescent="0.2">
      <c r="B12" s="64"/>
      <c r="C12" s="27" t="s">
        <v>6</v>
      </c>
      <c r="D12" s="34">
        <v>1.0040643884281315</v>
      </c>
      <c r="E12" s="34">
        <v>0.69459260030785575</v>
      </c>
      <c r="F12" s="34">
        <v>0</v>
      </c>
      <c r="G12" s="34">
        <v>0</v>
      </c>
      <c r="H12" s="34">
        <v>0</v>
      </c>
      <c r="I12" s="34">
        <v>0.61070817318401027</v>
      </c>
      <c r="J12" s="34">
        <v>0</v>
      </c>
      <c r="K12" s="34">
        <v>3.2879375828545396</v>
      </c>
      <c r="L12" s="34">
        <v>9.8816289090834314E-2</v>
      </c>
      <c r="M12" s="34">
        <v>0.12820316755462072</v>
      </c>
      <c r="N12" s="34">
        <v>0.81339852284885672</v>
      </c>
    </row>
    <row r="13" spans="2:14" x14ac:dyDescent="0.2">
      <c r="B13" s="64"/>
      <c r="C13" s="27" t="s">
        <v>7</v>
      </c>
      <c r="D13" s="34">
        <v>0.36025378121240975</v>
      </c>
      <c r="E13" s="34">
        <v>0.45249866173697995</v>
      </c>
      <c r="F13" s="34">
        <v>0.75201205474211164</v>
      </c>
      <c r="G13" s="34">
        <v>0</v>
      </c>
      <c r="H13" s="34">
        <v>0</v>
      </c>
      <c r="I13" s="34">
        <v>0.13666071929903303</v>
      </c>
      <c r="J13" s="34">
        <v>0.94889464843609173</v>
      </c>
      <c r="K13" s="34">
        <v>1.7141720611577398</v>
      </c>
      <c r="L13" s="34">
        <v>1.9282603356621172E-2</v>
      </c>
      <c r="M13" s="34">
        <v>0.10981466922518261</v>
      </c>
      <c r="N13" s="34">
        <v>0.42876434868154767</v>
      </c>
    </row>
    <row r="14" spans="2:14" x14ac:dyDescent="0.2">
      <c r="B14" s="64"/>
      <c r="C14" s="27" t="s">
        <v>8</v>
      </c>
      <c r="D14" s="34">
        <v>0.60545860767435966</v>
      </c>
      <c r="E14" s="34">
        <v>0.20134251807359432</v>
      </c>
      <c r="F14" s="34">
        <v>0.96464256911994883</v>
      </c>
      <c r="G14" s="34">
        <v>0</v>
      </c>
      <c r="H14" s="34">
        <v>0</v>
      </c>
      <c r="I14" s="34">
        <v>0.11765439859814067</v>
      </c>
      <c r="J14" s="34">
        <v>0.67149865663011443</v>
      </c>
      <c r="K14" s="34">
        <v>0.36901853981993371</v>
      </c>
      <c r="L14" s="34">
        <v>0</v>
      </c>
      <c r="M14" s="34">
        <v>0.23296083935947826</v>
      </c>
      <c r="N14" s="34">
        <v>0.23018354597761284</v>
      </c>
    </row>
    <row r="15" spans="2:14" x14ac:dyDescent="0.2">
      <c r="B15" s="64"/>
      <c r="C15" s="27" t="s">
        <v>9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3.2183314287665771E-2</v>
      </c>
      <c r="L15" s="34">
        <v>0</v>
      </c>
      <c r="M15" s="34">
        <v>0</v>
      </c>
      <c r="N15" s="34">
        <v>4.6074551410927745E-3</v>
      </c>
    </row>
    <row r="16" spans="2:14" x14ac:dyDescent="0.2">
      <c r="B16" s="64"/>
      <c r="C16" s="27" t="s">
        <v>10</v>
      </c>
      <c r="D16" s="34">
        <v>0</v>
      </c>
      <c r="E16" s="34">
        <v>2.3700014547686461E-2</v>
      </c>
      <c r="F16" s="34">
        <v>0.13471078199557904</v>
      </c>
      <c r="G16" s="34">
        <v>0</v>
      </c>
      <c r="H16" s="34">
        <v>0</v>
      </c>
      <c r="I16" s="34">
        <v>3.2265692096527826E-2</v>
      </c>
      <c r="J16" s="34">
        <v>0</v>
      </c>
      <c r="K16" s="34">
        <v>0</v>
      </c>
      <c r="L16" s="34">
        <v>0</v>
      </c>
      <c r="M16" s="34">
        <v>0.17213428937026182</v>
      </c>
      <c r="N16" s="34">
        <v>4.7697989637311214E-2</v>
      </c>
    </row>
    <row r="17" spans="2:14" x14ac:dyDescent="0.2">
      <c r="B17" s="64"/>
      <c r="C17" s="27" t="s">
        <v>11</v>
      </c>
      <c r="D17" s="34">
        <v>0.36779198219608</v>
      </c>
      <c r="E17" s="34">
        <v>0</v>
      </c>
      <c r="F17" s="34">
        <v>2.2264643940712934</v>
      </c>
      <c r="G17" s="34">
        <v>0</v>
      </c>
      <c r="H17" s="34">
        <v>0</v>
      </c>
      <c r="I17" s="34">
        <v>2.6423192974153759E-2</v>
      </c>
      <c r="J17" s="34">
        <v>8.2784927736525737E-2</v>
      </c>
      <c r="K17" s="34">
        <v>0.26817270945752036</v>
      </c>
      <c r="L17" s="34">
        <v>0</v>
      </c>
      <c r="M17" s="34">
        <v>0.16471732345274628</v>
      </c>
      <c r="N17" s="34">
        <v>0.14860769067697072</v>
      </c>
    </row>
    <row r="18" spans="2:14" x14ac:dyDescent="0.2">
      <c r="B18" s="64"/>
      <c r="C18" s="27" t="s">
        <v>12</v>
      </c>
      <c r="D18" s="34">
        <v>1.828907572134308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6.8529397088386332E-2</v>
      </c>
    </row>
    <row r="19" spans="2:14" x14ac:dyDescent="0.2">
      <c r="B19" s="64"/>
      <c r="C19" s="29" t="s">
        <v>87</v>
      </c>
      <c r="D19" s="34">
        <v>1.2184051395008926</v>
      </c>
      <c r="E19" s="34">
        <v>0.76064029514376286</v>
      </c>
      <c r="F19" s="34">
        <v>2.2185569386201318</v>
      </c>
      <c r="G19" s="34">
        <v>4.8543739007418374</v>
      </c>
      <c r="H19" s="34">
        <v>3.1756046127031414</v>
      </c>
      <c r="I19" s="34">
        <v>0.89046637104291759</v>
      </c>
      <c r="J19" s="34">
        <v>0.16297061231026447</v>
      </c>
      <c r="K19" s="34">
        <v>6.7805508367929632E-2</v>
      </c>
      <c r="L19" s="34">
        <v>0</v>
      </c>
      <c r="M19" s="34">
        <v>0.62012469646242452</v>
      </c>
      <c r="N19" s="34">
        <v>0.82246337262787317</v>
      </c>
    </row>
    <row r="20" spans="2:14" x14ac:dyDescent="0.2">
      <c r="B20" s="64"/>
      <c r="C20" s="27" t="s">
        <v>13</v>
      </c>
      <c r="D20" s="34">
        <v>0.31133898748409061</v>
      </c>
      <c r="E20" s="34">
        <v>0.66136828708522588</v>
      </c>
      <c r="F20" s="34">
        <v>0</v>
      </c>
      <c r="G20" s="34">
        <v>0</v>
      </c>
      <c r="H20" s="34">
        <v>0</v>
      </c>
      <c r="I20" s="34">
        <v>0</v>
      </c>
      <c r="J20" s="34">
        <v>0.11323511187201958</v>
      </c>
      <c r="K20" s="34">
        <v>3.59453695464758E-2</v>
      </c>
      <c r="L20" s="34">
        <v>6.8490453791275968E-2</v>
      </c>
      <c r="M20" s="34">
        <v>0.691708542528371</v>
      </c>
      <c r="N20" s="34">
        <v>0.20947114329235936</v>
      </c>
    </row>
    <row r="21" spans="2:14" x14ac:dyDescent="0.2">
      <c r="B21" s="64"/>
      <c r="C21" s="27" t="s">
        <v>14</v>
      </c>
      <c r="D21" s="34">
        <v>0</v>
      </c>
      <c r="E21" s="34">
        <v>0.63004941842519979</v>
      </c>
      <c r="F21" s="34">
        <v>0.54774536268405871</v>
      </c>
      <c r="G21" s="34">
        <v>4.2419559929049573</v>
      </c>
      <c r="H21" s="34">
        <v>0.52231128904801538</v>
      </c>
      <c r="I21" s="34">
        <v>0.135518080548236</v>
      </c>
      <c r="J21" s="34">
        <v>0.85554490723321031</v>
      </c>
      <c r="K21" s="34">
        <v>0</v>
      </c>
      <c r="L21" s="34">
        <v>0.11488368160130816</v>
      </c>
      <c r="M21" s="34">
        <v>1.4111930481696762</v>
      </c>
      <c r="N21" s="34">
        <v>0.55863450123329805</v>
      </c>
    </row>
    <row r="22" spans="2:14" x14ac:dyDescent="0.2">
      <c r="B22" s="64"/>
      <c r="C22" s="27" t="s">
        <v>15</v>
      </c>
      <c r="D22" s="34">
        <v>0.11181824953400946</v>
      </c>
      <c r="E22" s="34">
        <v>0</v>
      </c>
      <c r="F22" s="34">
        <v>0.29360893914318315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1.1261271023517778E-2</v>
      </c>
    </row>
    <row r="23" spans="2:14" x14ac:dyDescent="0.2">
      <c r="B23" s="64"/>
      <c r="C23" s="27" t="s">
        <v>64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</row>
    <row r="24" spans="2:14" x14ac:dyDescent="0.2">
      <c r="B24" s="64"/>
      <c r="C24" s="27" t="s">
        <v>16</v>
      </c>
      <c r="D24" s="34">
        <v>2.410788216490785</v>
      </c>
      <c r="E24" s="34">
        <v>2.285254434394191</v>
      </c>
      <c r="F24" s="34">
        <v>12.470602681317651</v>
      </c>
      <c r="G24" s="34">
        <v>10.242480890342186</v>
      </c>
      <c r="H24" s="34">
        <v>5.0278883937945853</v>
      </c>
      <c r="I24" s="34">
        <v>2.3181515803928505</v>
      </c>
      <c r="J24" s="34">
        <v>4.3186729195751674</v>
      </c>
      <c r="K24" s="34">
        <v>0.76317012447069021</v>
      </c>
      <c r="L24" s="34">
        <v>0.63059581110139584</v>
      </c>
      <c r="M24" s="34">
        <v>1.5391604351715602</v>
      </c>
      <c r="N24" s="34">
        <v>2.4562476420138357</v>
      </c>
    </row>
    <row r="25" spans="2:14" x14ac:dyDescent="0.2">
      <c r="B25" s="64"/>
      <c r="C25" s="27" t="s">
        <v>46</v>
      </c>
      <c r="D25" s="34">
        <v>0.48959067437812631</v>
      </c>
      <c r="E25" s="34">
        <v>8.6701662847300076E-2</v>
      </c>
      <c r="F25" s="34">
        <v>0.71745586118929494</v>
      </c>
      <c r="G25" s="34">
        <v>0.35516503503640579</v>
      </c>
      <c r="H25" s="34">
        <v>0</v>
      </c>
      <c r="I25" s="34">
        <v>0</v>
      </c>
      <c r="J25" s="34">
        <v>0.2108597765345549</v>
      </c>
      <c r="K25" s="34">
        <v>0</v>
      </c>
      <c r="L25" s="34">
        <v>0</v>
      </c>
      <c r="M25" s="34">
        <v>0</v>
      </c>
      <c r="N25" s="34">
        <v>6.3553108544573481E-2</v>
      </c>
    </row>
    <row r="26" spans="2:14" x14ac:dyDescent="0.2">
      <c r="B26" s="64"/>
      <c r="C26" s="27" t="s">
        <v>17</v>
      </c>
      <c r="D26" s="34">
        <v>0</v>
      </c>
      <c r="E26" s="34">
        <v>0.26232108773935936</v>
      </c>
      <c r="F26" s="34">
        <v>1.304291212643315</v>
      </c>
      <c r="G26" s="34">
        <v>0</v>
      </c>
      <c r="H26" s="34">
        <v>0</v>
      </c>
      <c r="I26" s="34">
        <v>0</v>
      </c>
      <c r="J26" s="34">
        <v>8.3647467932682684E-2</v>
      </c>
      <c r="K26" s="34">
        <v>0.85287744179281511</v>
      </c>
      <c r="L26" s="34">
        <v>0</v>
      </c>
      <c r="M26" s="34">
        <v>7.7182215195949019E-2</v>
      </c>
      <c r="N26" s="34">
        <v>0.19390813979006702</v>
      </c>
    </row>
    <row r="27" spans="2:14" x14ac:dyDescent="0.2">
      <c r="B27" s="64"/>
      <c r="C27" s="27" t="s">
        <v>18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</row>
    <row r="28" spans="2:14" x14ac:dyDescent="0.2">
      <c r="B28" s="64"/>
      <c r="C28" s="27" t="s">
        <v>19</v>
      </c>
      <c r="D28" s="34">
        <v>0</v>
      </c>
      <c r="E28" s="34">
        <v>5.7070550566560109E-2</v>
      </c>
      <c r="F28" s="34">
        <v>0</v>
      </c>
      <c r="G28" s="34">
        <v>0</v>
      </c>
      <c r="H28" s="34">
        <v>0</v>
      </c>
      <c r="I28" s="34">
        <v>5.9999298552492628E-2</v>
      </c>
      <c r="J28" s="34">
        <v>0.1214289968231395</v>
      </c>
      <c r="K28" s="34">
        <v>0</v>
      </c>
      <c r="L28" s="34">
        <v>0</v>
      </c>
      <c r="M28" s="34">
        <v>0.11936239548093953</v>
      </c>
      <c r="N28" s="34">
        <v>5.3078580499915463E-2</v>
      </c>
    </row>
    <row r="29" spans="2:14" x14ac:dyDescent="0.2">
      <c r="B29" s="64"/>
      <c r="C29" s="27" t="s">
        <v>83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</row>
    <row r="30" spans="2:14" x14ac:dyDescent="0.2">
      <c r="B30" s="64"/>
      <c r="C30" s="27" t="s">
        <v>20</v>
      </c>
      <c r="D30" s="34">
        <v>0.22938495500005848</v>
      </c>
      <c r="E30" s="34">
        <v>0.29897724788122759</v>
      </c>
      <c r="F30" s="34">
        <v>0.24694714050983579</v>
      </c>
      <c r="G30" s="34">
        <v>2.3270650115423832</v>
      </c>
      <c r="H30" s="34">
        <v>0.25016374566640592</v>
      </c>
      <c r="I30" s="34">
        <v>1.867310856998456E-2</v>
      </c>
      <c r="J30" s="34">
        <v>0</v>
      </c>
      <c r="K30" s="34">
        <v>0.84439807477552975</v>
      </c>
      <c r="L30" s="34">
        <v>0</v>
      </c>
      <c r="M30" s="34">
        <v>0.20424001676320791</v>
      </c>
      <c r="N30" s="34">
        <v>0.28083728501010718</v>
      </c>
    </row>
    <row r="31" spans="2:14" x14ac:dyDescent="0.2">
      <c r="B31" s="64"/>
      <c r="C31" s="27" t="s">
        <v>21</v>
      </c>
      <c r="D31" s="34">
        <v>0.88978481459574299</v>
      </c>
      <c r="E31" s="34">
        <v>0</v>
      </c>
      <c r="F31" s="34">
        <v>2.0029232525832401</v>
      </c>
      <c r="G31" s="34">
        <v>0</v>
      </c>
      <c r="H31" s="34">
        <v>0.26658373252414758</v>
      </c>
      <c r="I31" s="34">
        <v>0.1653806672734856</v>
      </c>
      <c r="J31" s="34">
        <v>1.3453492718568727</v>
      </c>
      <c r="K31" s="34">
        <v>0.26554219346797125</v>
      </c>
      <c r="L31" s="34">
        <v>0</v>
      </c>
      <c r="M31" s="34">
        <v>0</v>
      </c>
      <c r="N31" s="34">
        <v>0.24493034344178163</v>
      </c>
    </row>
    <row r="32" spans="2:14" ht="13.5" thickBot="1" x14ac:dyDescent="0.25">
      <c r="B32" s="65"/>
      <c r="C32" s="27" t="s">
        <v>22</v>
      </c>
      <c r="D32" s="34">
        <v>0.16395870441493474</v>
      </c>
      <c r="E32" s="34">
        <v>0.34250798759384343</v>
      </c>
      <c r="F32" s="34">
        <v>0.60341019539167529</v>
      </c>
      <c r="G32" s="34">
        <v>0.57051857657680438</v>
      </c>
      <c r="H32" s="34">
        <v>8.8493862831429855E-3</v>
      </c>
      <c r="I32" s="34">
        <v>0.42674597385000262</v>
      </c>
      <c r="J32" s="34">
        <v>0.39623704656030917</v>
      </c>
      <c r="K32" s="34">
        <v>0.61581595116582355</v>
      </c>
      <c r="L32" s="34">
        <v>9.4159321100466875E-2</v>
      </c>
      <c r="M32" s="34">
        <v>0.30890617632392897</v>
      </c>
      <c r="N32" s="34">
        <v>0.38699793273799077</v>
      </c>
    </row>
    <row r="33" spans="2:14" ht="13.5" thickBot="1" x14ac:dyDescent="0.25">
      <c r="B33" s="2" t="s">
        <v>44</v>
      </c>
      <c r="C33" s="27" t="s">
        <v>44</v>
      </c>
      <c r="D33" s="34">
        <v>0</v>
      </c>
      <c r="E33" s="34">
        <v>0</v>
      </c>
      <c r="F33" s="34">
        <v>0</v>
      </c>
      <c r="G33" s="34">
        <v>7.0584987946141998E-3</v>
      </c>
      <c r="H33" s="34">
        <v>0.65248523118332913</v>
      </c>
      <c r="I33" s="34">
        <v>0.31955069327520691</v>
      </c>
      <c r="J33" s="34">
        <v>1.2007188925682184</v>
      </c>
      <c r="K33" s="34">
        <v>1.6606405077320724E-2</v>
      </c>
      <c r="L33" s="34">
        <v>0</v>
      </c>
      <c r="M33" s="34">
        <v>1.521797057823441</v>
      </c>
      <c r="N33" s="34">
        <v>0.45864452938914674</v>
      </c>
    </row>
    <row r="34" spans="2:14" ht="13.5" thickBot="1" x14ac:dyDescent="0.25">
      <c r="B34" s="2" t="s">
        <v>65</v>
      </c>
      <c r="C34" s="27" t="s">
        <v>65</v>
      </c>
      <c r="D34" s="34">
        <v>1.541583089100357</v>
      </c>
      <c r="E34" s="34">
        <v>1.0380327943755141</v>
      </c>
      <c r="F34" s="34">
        <v>1.6940873652518154</v>
      </c>
      <c r="G34" s="34">
        <v>1.137322372084473</v>
      </c>
      <c r="H34" s="34">
        <v>1.7814893777133518</v>
      </c>
      <c r="I34" s="34">
        <v>2.8385451573440466</v>
      </c>
      <c r="J34" s="34">
        <v>2.1200615778008056</v>
      </c>
      <c r="K34" s="34">
        <v>0.48678644755784278</v>
      </c>
      <c r="L34" s="34">
        <v>3.1179744953620609</v>
      </c>
      <c r="M34" s="34">
        <v>3.0572822324941034</v>
      </c>
      <c r="N34" s="34">
        <v>2.2247725919416457</v>
      </c>
    </row>
    <row r="35" spans="2:14" ht="26.25" thickBot="1" x14ac:dyDescent="0.25">
      <c r="B35" s="2" t="s">
        <v>23</v>
      </c>
      <c r="C35" s="29" t="s">
        <v>23</v>
      </c>
      <c r="D35" s="34">
        <v>0</v>
      </c>
      <c r="E35" s="34">
        <v>3.5026868219619209</v>
      </c>
      <c r="F35" s="34">
        <v>2.7499199948819846</v>
      </c>
      <c r="G35" s="34">
        <v>11.315980910760238</v>
      </c>
      <c r="H35" s="34">
        <v>1.3766817812509473</v>
      </c>
      <c r="I35" s="34">
        <v>2.8232723069542356</v>
      </c>
      <c r="J35" s="34">
        <v>1.0544200889257</v>
      </c>
      <c r="K35" s="34">
        <v>1.0026547411590365</v>
      </c>
      <c r="L35" s="34">
        <v>0.30230051412409453</v>
      </c>
      <c r="M35" s="34">
        <v>0.36098232841083977</v>
      </c>
      <c r="N35" s="34">
        <v>2.0131927342915179</v>
      </c>
    </row>
    <row r="36" spans="2:14" ht="12.75" customHeight="1" x14ac:dyDescent="0.2">
      <c r="B36" s="68" t="s">
        <v>91</v>
      </c>
      <c r="C36" s="27" t="s">
        <v>24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</row>
    <row r="37" spans="2:14" x14ac:dyDescent="0.2">
      <c r="B37" s="69"/>
      <c r="C37" s="29" t="s">
        <v>25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</row>
    <row r="38" spans="2:14" x14ac:dyDescent="0.2">
      <c r="B38" s="69"/>
      <c r="C38" s="27" t="s">
        <v>81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0.91842384693171086</v>
      </c>
      <c r="L38" s="34">
        <v>0</v>
      </c>
      <c r="M38" s="34">
        <v>0</v>
      </c>
      <c r="N38" s="34">
        <v>0.13148417957902711</v>
      </c>
    </row>
    <row r="39" spans="2:14" x14ac:dyDescent="0.2">
      <c r="B39" s="69"/>
      <c r="C39" s="29" t="s">
        <v>82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</row>
    <row r="40" spans="2:14" x14ac:dyDescent="0.2">
      <c r="B40" s="69"/>
      <c r="C40" s="27" t="s">
        <v>26</v>
      </c>
      <c r="D40" s="34">
        <v>21.123175492894315</v>
      </c>
      <c r="E40" s="34">
        <v>5.3349935676870333</v>
      </c>
      <c r="F40" s="34">
        <v>4.4936289097654134</v>
      </c>
      <c r="G40" s="34">
        <v>0</v>
      </c>
      <c r="H40" s="34">
        <v>4.9736021322193054</v>
      </c>
      <c r="I40" s="34">
        <v>9.4885257870481023</v>
      </c>
      <c r="J40" s="34">
        <v>15.963011080369958</v>
      </c>
      <c r="K40" s="34">
        <v>7.9831394321520168</v>
      </c>
      <c r="L40" s="34">
        <v>16.228563222472609</v>
      </c>
      <c r="M40" s="34">
        <v>14.908346679993489</v>
      </c>
      <c r="N40" s="34">
        <v>10.658583173862649</v>
      </c>
    </row>
    <row r="41" spans="2:14" x14ac:dyDescent="0.2">
      <c r="B41" s="69"/>
      <c r="C41" s="27" t="s">
        <v>27</v>
      </c>
      <c r="D41" s="34">
        <v>0</v>
      </c>
      <c r="E41" s="34">
        <v>13.696190212909777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1.1811262803997222</v>
      </c>
    </row>
    <row r="42" spans="2:14" x14ac:dyDescent="0.2">
      <c r="B42" s="69"/>
      <c r="C42" s="27" t="s">
        <v>28</v>
      </c>
      <c r="D42" s="34">
        <v>7.7370025694067299E-2</v>
      </c>
      <c r="E42" s="34">
        <v>1.0933479976681695</v>
      </c>
      <c r="F42" s="34">
        <v>0</v>
      </c>
      <c r="G42" s="34">
        <v>0</v>
      </c>
      <c r="H42" s="34">
        <v>0</v>
      </c>
      <c r="I42" s="34">
        <v>0.21648367275073194</v>
      </c>
      <c r="J42" s="34">
        <v>2.2634555199325281</v>
      </c>
      <c r="K42" s="34">
        <v>3.3105578346864823</v>
      </c>
      <c r="L42" s="34">
        <v>17.907151067162133</v>
      </c>
      <c r="M42" s="34">
        <v>2.4287528655343804</v>
      </c>
      <c r="N42" s="34">
        <v>2.6212680386755833</v>
      </c>
    </row>
    <row r="43" spans="2:14" x14ac:dyDescent="0.2">
      <c r="B43" s="69"/>
      <c r="C43" s="27" t="s">
        <v>29</v>
      </c>
      <c r="D43" s="34">
        <v>1.541890268773306</v>
      </c>
      <c r="E43" s="34">
        <v>10.628206416981515</v>
      </c>
      <c r="F43" s="34">
        <v>0</v>
      </c>
      <c r="G43" s="34">
        <v>18.144144011455367</v>
      </c>
      <c r="H43" s="34">
        <v>3.6597198425394315</v>
      </c>
      <c r="I43" s="34">
        <v>0.36229974703988688</v>
      </c>
      <c r="J43" s="34">
        <v>1.2363041603448901</v>
      </c>
      <c r="K43" s="34">
        <v>0.90170912195381958</v>
      </c>
      <c r="L43" s="34">
        <v>7.0312659716337683E-2</v>
      </c>
      <c r="M43" s="34">
        <v>1.4166688454404643</v>
      </c>
      <c r="N43" s="34">
        <v>2.1795841485137131</v>
      </c>
    </row>
    <row r="44" spans="2:14" x14ac:dyDescent="0.2">
      <c r="B44" s="69"/>
      <c r="C44" s="27" t="s">
        <v>30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</row>
    <row r="45" spans="2:14" x14ac:dyDescent="0.2">
      <c r="B45" s="69"/>
      <c r="C45" s="27" t="s">
        <v>79</v>
      </c>
      <c r="D45" s="34">
        <v>1.1385938681096825</v>
      </c>
      <c r="E45" s="34">
        <v>2.7665908158026205</v>
      </c>
      <c r="F45" s="34">
        <v>1.2259143031094026</v>
      </c>
      <c r="G45" s="34">
        <v>0</v>
      </c>
      <c r="H45" s="34">
        <v>0</v>
      </c>
      <c r="I45" s="34">
        <v>0.31318946842183298</v>
      </c>
      <c r="J45" s="34">
        <v>0.88037508730321035</v>
      </c>
      <c r="K45" s="34">
        <v>0</v>
      </c>
      <c r="L45" s="34">
        <v>0</v>
      </c>
      <c r="M45" s="34">
        <v>1.1867972601260357</v>
      </c>
      <c r="N45" s="34">
        <v>0.67527682091234342</v>
      </c>
    </row>
    <row r="46" spans="2:14" x14ac:dyDescent="0.2">
      <c r="B46" s="69"/>
      <c r="C46" s="27" t="s">
        <v>31</v>
      </c>
      <c r="D46" s="34">
        <v>61.196236394377138</v>
      </c>
      <c r="E46" s="34">
        <v>42.392151551490699</v>
      </c>
      <c r="F46" s="34">
        <v>62.359728831963722</v>
      </c>
      <c r="G46" s="34">
        <v>41.27192624029913</v>
      </c>
      <c r="H46" s="34">
        <v>59.990670138978395</v>
      </c>
      <c r="I46" s="34">
        <v>66.86875273220258</v>
      </c>
      <c r="J46" s="34">
        <v>53.24233735756885</v>
      </c>
      <c r="K46" s="34">
        <v>59.446024727257537</v>
      </c>
      <c r="L46" s="34">
        <v>44.416457287092904</v>
      </c>
      <c r="M46" s="34">
        <v>50.589862720825792</v>
      </c>
      <c r="N46" s="34">
        <v>57.086840218625007</v>
      </c>
    </row>
    <row r="47" spans="2:14" x14ac:dyDescent="0.2">
      <c r="B47" s="69"/>
      <c r="C47" s="27" t="s">
        <v>32</v>
      </c>
      <c r="D47" s="34">
        <v>0</v>
      </c>
      <c r="E47" s="34">
        <v>0</v>
      </c>
      <c r="F47" s="34">
        <v>0</v>
      </c>
      <c r="G47" s="34">
        <v>0</v>
      </c>
      <c r="H47" s="34">
        <v>2.2309443731549079</v>
      </c>
      <c r="I47" s="34">
        <v>0</v>
      </c>
      <c r="J47" s="34">
        <v>0.36904945963287628</v>
      </c>
      <c r="K47" s="34">
        <v>1.8824685467183238</v>
      </c>
      <c r="L47" s="34">
        <v>1.9198818176575361</v>
      </c>
      <c r="M47" s="34">
        <v>1.5898064190890027</v>
      </c>
      <c r="N47" s="34">
        <v>0.77544727378681044</v>
      </c>
    </row>
    <row r="48" spans="2:14" ht="13.5" thickBot="1" x14ac:dyDescent="0.25">
      <c r="B48" s="70"/>
      <c r="C48" s="27" t="s">
        <v>88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</row>
    <row r="49" spans="2:15" ht="15" thickBot="1" x14ac:dyDescent="0.25">
      <c r="B49" s="51" t="s">
        <v>92</v>
      </c>
      <c r="C49" s="27" t="s">
        <v>80</v>
      </c>
      <c r="D49" s="34">
        <v>3.2836748106327747</v>
      </c>
      <c r="E49" s="34">
        <v>1.4848544444208471</v>
      </c>
      <c r="F49" s="34">
        <v>1.4814295904043178</v>
      </c>
      <c r="G49" s="34">
        <v>1.6929588313659281</v>
      </c>
      <c r="H49" s="34">
        <v>7.2896955730660835</v>
      </c>
      <c r="I49" s="34">
        <v>2.2817420625548692</v>
      </c>
      <c r="J49" s="34">
        <v>4.7329226821819219</v>
      </c>
      <c r="K49" s="34">
        <v>3.438238720397564</v>
      </c>
      <c r="L49" s="34">
        <v>5.9375054415560413</v>
      </c>
      <c r="M49" s="34">
        <v>3.1150545691087217</v>
      </c>
      <c r="N49" s="34">
        <v>3.0424907980758378</v>
      </c>
    </row>
    <row r="50" spans="2:15" x14ac:dyDescent="0.2">
      <c r="B50" s="10" t="s">
        <v>33</v>
      </c>
      <c r="C50" s="11"/>
      <c r="D50" s="35">
        <v>100</v>
      </c>
      <c r="E50" s="35">
        <v>100</v>
      </c>
      <c r="F50" s="35">
        <v>100</v>
      </c>
      <c r="G50" s="35">
        <v>100</v>
      </c>
      <c r="H50" s="35">
        <v>100</v>
      </c>
      <c r="I50" s="35">
        <v>100</v>
      </c>
      <c r="J50" s="35">
        <v>100</v>
      </c>
      <c r="K50" s="35">
        <v>100</v>
      </c>
      <c r="L50" s="35">
        <v>100</v>
      </c>
      <c r="M50" s="35">
        <v>100</v>
      </c>
      <c r="N50" s="35">
        <v>100</v>
      </c>
    </row>
    <row r="52" spans="2:15" ht="127.15" customHeight="1" x14ac:dyDescent="0.2">
      <c r="B52" s="62" t="s">
        <v>93</v>
      </c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</row>
  </sheetData>
  <mergeCells count="5">
    <mergeCell ref="B2:M2"/>
    <mergeCell ref="B5:C5"/>
    <mergeCell ref="B9:B32"/>
    <mergeCell ref="B52:O52"/>
    <mergeCell ref="B36:B48"/>
  </mergeCells>
  <conditionalFormatting sqref="C6:N7 D8:N38 D40:N50">
    <cfRule type="cellIs" dxfId="124" priority="6" stopIfTrue="1" operator="equal">
      <formula>0</formula>
    </cfRule>
  </conditionalFormatting>
  <conditionalFormatting sqref="C35">
    <cfRule type="cellIs" dxfId="123" priority="5" stopIfTrue="1" operator="equal">
      <formula>0</formula>
    </cfRule>
  </conditionalFormatting>
  <conditionalFormatting sqref="C19">
    <cfRule type="cellIs" dxfId="122" priority="4" stopIfTrue="1" operator="equal">
      <formula>0</formula>
    </cfRule>
  </conditionalFormatting>
  <conditionalFormatting sqref="D39:N39">
    <cfRule type="cellIs" dxfId="121" priority="3" stopIfTrue="1" operator="equal">
      <formula>0</formula>
    </cfRule>
  </conditionalFormatting>
  <conditionalFormatting sqref="C39">
    <cfRule type="cellIs" dxfId="120" priority="2" stopIfTrue="1" operator="equal">
      <formula>0</formula>
    </cfRule>
  </conditionalFormatting>
  <conditionalFormatting sqref="C37">
    <cfRule type="cellIs" dxfId="119" priority="1" stopIfTrue="1" operator="equal">
      <formula>0</formula>
    </cfRule>
  </conditionalFormatting>
  <printOptions horizontalCentered="1" verticalCentered="1"/>
  <pageMargins left="0.51181102362204722" right="0.51181102362204722" top="0.32" bottom="0.2" header="0" footer="0"/>
  <pageSetup scale="7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>
    <tabColor indexed="51"/>
    <pageSetUpPr fitToPage="1"/>
  </sheetPr>
  <dimension ref="B2:O52"/>
  <sheetViews>
    <sheetView showGridLines="0" topLeftCell="A22" zoomScale="80" zoomScaleNormal="80" workbookViewId="0">
      <selection activeCell="B52" sqref="B52:O52"/>
    </sheetView>
  </sheetViews>
  <sheetFormatPr baseColWidth="10" defaultColWidth="10" defaultRowHeight="12.75" x14ac:dyDescent="0.2"/>
  <cols>
    <col min="1" max="1" width="4.875" customWidth="1"/>
    <col min="2" max="2" width="16.375" customWidth="1"/>
    <col min="3" max="3" width="26.75" bestFit="1" customWidth="1"/>
    <col min="4" max="4" width="8.25" customWidth="1"/>
    <col min="5" max="5" width="7.75" bestFit="1" customWidth="1"/>
    <col min="6" max="7" width="8" bestFit="1" customWidth="1"/>
    <col min="8" max="8" width="7.75" bestFit="1" customWidth="1"/>
    <col min="9" max="9" width="7.875" customWidth="1"/>
    <col min="10" max="12" width="8" bestFit="1" customWidth="1"/>
    <col min="13" max="13" width="7.625" customWidth="1"/>
    <col min="14" max="14" width="10.625" customWidth="1"/>
    <col min="15" max="15" width="12.375" bestFit="1" customWidth="1"/>
    <col min="18" max="19" width="11.125" bestFit="1" customWidth="1"/>
  </cols>
  <sheetData>
    <row r="2" spans="2:15" ht="17.649999999999999" customHeight="1" x14ac:dyDescent="0.2">
      <c r="B2" s="67" t="s">
        <v>40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9"/>
    </row>
    <row r="3" spans="2:15" x14ac:dyDescent="0.2">
      <c r="B3" s="42" t="s">
        <v>90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5" spans="2:15" ht="90" customHeight="1" thickBot="1" x14ac:dyDescent="0.25">
      <c r="B5" s="73" t="s">
        <v>70</v>
      </c>
      <c r="C5" s="74"/>
      <c r="D5" s="18" t="s">
        <v>34</v>
      </c>
      <c r="E5" s="18" t="s">
        <v>85</v>
      </c>
      <c r="F5" s="18" t="s">
        <v>35</v>
      </c>
      <c r="G5" s="18" t="s">
        <v>36</v>
      </c>
      <c r="H5" s="18" t="s">
        <v>37</v>
      </c>
      <c r="I5" s="18" t="s">
        <v>43</v>
      </c>
      <c r="J5" s="18" t="s">
        <v>38</v>
      </c>
      <c r="K5" s="18" t="s">
        <v>45</v>
      </c>
      <c r="L5" s="18" t="s">
        <v>53</v>
      </c>
      <c r="M5" s="18" t="s">
        <v>47</v>
      </c>
      <c r="N5" s="4" t="s">
        <v>70</v>
      </c>
    </row>
    <row r="6" spans="2:15" ht="26.25" thickBot="1" x14ac:dyDescent="0.25">
      <c r="B6" s="1" t="s">
        <v>1</v>
      </c>
      <c r="C6" s="29" t="s">
        <v>1</v>
      </c>
      <c r="D6" s="34">
        <v>4.1463478298920862</v>
      </c>
      <c r="E6" s="34">
        <v>1.3731604329569935</v>
      </c>
      <c r="F6" s="34">
        <v>5.5807299733682223</v>
      </c>
      <c r="G6" s="34">
        <v>4.0173940088805802</v>
      </c>
      <c r="H6" s="34">
        <v>3.2432951456956425</v>
      </c>
      <c r="I6" s="34">
        <v>4.6042871948942548</v>
      </c>
      <c r="J6" s="34">
        <v>2.9116342285706627</v>
      </c>
      <c r="K6" s="34">
        <v>2.2091431282674932</v>
      </c>
      <c r="L6" s="34">
        <v>2.3422196712223644</v>
      </c>
      <c r="M6" s="34">
        <v>3.1509869784363627</v>
      </c>
      <c r="N6" s="34">
        <v>2.9756069050060656</v>
      </c>
      <c r="O6" s="45"/>
    </row>
    <row r="7" spans="2:15" ht="26.25" thickBot="1" x14ac:dyDescent="0.25">
      <c r="B7" s="1" t="s">
        <v>2</v>
      </c>
      <c r="C7" s="29" t="s">
        <v>2</v>
      </c>
      <c r="D7" s="34">
        <v>10.367487048056553</v>
      </c>
      <c r="E7" s="34">
        <v>7.9497934118708535</v>
      </c>
      <c r="F7" s="34">
        <v>6.1023913500043836</v>
      </c>
      <c r="G7" s="34">
        <v>7.9771947605921945</v>
      </c>
      <c r="H7" s="34">
        <v>5.3533302971024819</v>
      </c>
      <c r="I7" s="34">
        <v>10.694288337741181</v>
      </c>
      <c r="J7" s="34">
        <v>3.877094746707594</v>
      </c>
      <c r="K7" s="34">
        <v>6.24377851472134</v>
      </c>
      <c r="L7" s="34">
        <v>8.1375596678299953</v>
      </c>
      <c r="M7" s="34">
        <v>2.9183811885565731</v>
      </c>
      <c r="N7" s="34">
        <v>6.6930359144496068</v>
      </c>
      <c r="O7" s="45"/>
    </row>
    <row r="8" spans="2:15" ht="13.5" thickBot="1" x14ac:dyDescent="0.25">
      <c r="B8" s="2" t="s">
        <v>78</v>
      </c>
      <c r="C8" s="30" t="s">
        <v>55</v>
      </c>
      <c r="D8" s="34">
        <v>0</v>
      </c>
      <c r="E8" s="34">
        <v>0.93252810689511811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3.6587914161093367</v>
      </c>
      <c r="L8" s="34">
        <v>3.2158134104873733E-2</v>
      </c>
      <c r="M8" s="34">
        <v>2.2692612877137823</v>
      </c>
      <c r="N8" s="34">
        <v>1.2353159662448974</v>
      </c>
      <c r="O8" s="45"/>
    </row>
    <row r="9" spans="2:15" x14ac:dyDescent="0.2">
      <c r="B9" s="63" t="s">
        <v>3</v>
      </c>
      <c r="C9" s="27" t="s">
        <v>67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45"/>
    </row>
    <row r="10" spans="2:15" x14ac:dyDescent="0.2">
      <c r="B10" s="64"/>
      <c r="C10" s="27" t="s">
        <v>4</v>
      </c>
      <c r="D10" s="34">
        <v>0</v>
      </c>
      <c r="E10" s="34">
        <v>9.8338529225021912E-2</v>
      </c>
      <c r="F10" s="34">
        <v>2.1388348681855343</v>
      </c>
      <c r="G10" s="34">
        <v>0</v>
      </c>
      <c r="H10" s="34">
        <v>1.4862701854776645</v>
      </c>
      <c r="I10" s="34">
        <v>4.9392661538709706E-2</v>
      </c>
      <c r="J10" s="34">
        <v>0</v>
      </c>
      <c r="K10" s="34">
        <v>1.1611527426208104</v>
      </c>
      <c r="L10" s="34">
        <v>1.6859089121211348</v>
      </c>
      <c r="M10" s="34">
        <v>0.33901157079312128</v>
      </c>
      <c r="N10" s="34">
        <v>0.68903099472676854</v>
      </c>
      <c r="O10" s="45"/>
    </row>
    <row r="11" spans="2:15" x14ac:dyDescent="0.2">
      <c r="B11" s="64"/>
      <c r="C11" s="27" t="s">
        <v>5</v>
      </c>
      <c r="D11" s="34">
        <v>0</v>
      </c>
      <c r="E11" s="34">
        <v>0.12915799221324512</v>
      </c>
      <c r="F11" s="34">
        <v>0</v>
      </c>
      <c r="G11" s="34">
        <v>0</v>
      </c>
      <c r="H11" s="34">
        <v>0</v>
      </c>
      <c r="I11" s="34">
        <v>2.4832213763450409E-2</v>
      </c>
      <c r="J11" s="34">
        <v>0</v>
      </c>
      <c r="K11" s="34">
        <v>0</v>
      </c>
      <c r="L11" s="34">
        <v>0</v>
      </c>
      <c r="M11" s="34">
        <v>0</v>
      </c>
      <c r="N11" s="34">
        <v>1.9334351774735362E-2</v>
      </c>
      <c r="O11" s="45"/>
    </row>
    <row r="12" spans="2:15" x14ac:dyDescent="0.2">
      <c r="B12" s="64"/>
      <c r="C12" s="27" t="s">
        <v>6</v>
      </c>
      <c r="D12" s="34">
        <v>3.0536655857667938</v>
      </c>
      <c r="E12" s="34">
        <v>1.3642574469067308</v>
      </c>
      <c r="F12" s="34">
        <v>0</v>
      </c>
      <c r="G12" s="34">
        <v>0</v>
      </c>
      <c r="H12" s="34">
        <v>0</v>
      </c>
      <c r="I12" s="34">
        <v>1.3869013554603631</v>
      </c>
      <c r="J12" s="34">
        <v>0</v>
      </c>
      <c r="K12" s="34">
        <v>3.3842272371863205</v>
      </c>
      <c r="L12" s="34">
        <v>0.58631487822735773</v>
      </c>
      <c r="M12" s="34">
        <v>0.33927973713348997</v>
      </c>
      <c r="N12" s="34">
        <v>1.2186496407457341</v>
      </c>
      <c r="O12" s="45"/>
    </row>
    <row r="13" spans="2:15" x14ac:dyDescent="0.2">
      <c r="B13" s="64"/>
      <c r="C13" s="27" t="s">
        <v>7</v>
      </c>
      <c r="D13" s="34">
        <v>0.3196275513008684</v>
      </c>
      <c r="E13" s="34">
        <v>1.3433261935508307</v>
      </c>
      <c r="F13" s="34">
        <v>1.3125732849681857</v>
      </c>
      <c r="G13" s="34">
        <v>0</v>
      </c>
      <c r="H13" s="34">
        <v>0</v>
      </c>
      <c r="I13" s="34">
        <v>0.39412953144613144</v>
      </c>
      <c r="J13" s="34">
        <v>1.3997840773771488</v>
      </c>
      <c r="K13" s="34">
        <v>1.9181250990384715</v>
      </c>
      <c r="L13" s="34">
        <v>1.3337546701489051</v>
      </c>
      <c r="M13" s="34">
        <v>0.242904998440475</v>
      </c>
      <c r="N13" s="34">
        <v>0.9682101314584306</v>
      </c>
      <c r="O13" s="45"/>
    </row>
    <row r="14" spans="2:15" x14ac:dyDescent="0.2">
      <c r="B14" s="64"/>
      <c r="C14" s="27" t="s">
        <v>8</v>
      </c>
      <c r="D14" s="34">
        <v>0.77666585017444467</v>
      </c>
      <c r="E14" s="34">
        <v>2.504238485878341E-2</v>
      </c>
      <c r="F14" s="34">
        <v>1.1994569191787212</v>
      </c>
      <c r="G14" s="34">
        <v>0</v>
      </c>
      <c r="H14" s="34">
        <v>0</v>
      </c>
      <c r="I14" s="34">
        <v>0.28647105616324997</v>
      </c>
      <c r="J14" s="34">
        <v>0.56063377727206487</v>
      </c>
      <c r="K14" s="34">
        <v>0.70808274324775378</v>
      </c>
      <c r="L14" s="34">
        <v>0.47533216036989767</v>
      </c>
      <c r="M14" s="34">
        <v>0.37985127705922672</v>
      </c>
      <c r="N14" s="34">
        <v>0.42336367249365081</v>
      </c>
      <c r="O14" s="45"/>
    </row>
    <row r="15" spans="2:15" x14ac:dyDescent="0.2">
      <c r="B15" s="64"/>
      <c r="C15" s="27" t="s">
        <v>9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45"/>
    </row>
    <row r="16" spans="2:15" x14ac:dyDescent="0.2">
      <c r="B16" s="64"/>
      <c r="C16" s="27" t="s">
        <v>10</v>
      </c>
      <c r="D16" s="34">
        <v>0</v>
      </c>
      <c r="E16" s="34">
        <v>3.0296218337769344E-2</v>
      </c>
      <c r="F16" s="34">
        <v>0.10379077524694073</v>
      </c>
      <c r="G16" s="34">
        <v>0</v>
      </c>
      <c r="H16" s="34">
        <v>0</v>
      </c>
      <c r="I16" s="34">
        <v>3.5153595100456285E-2</v>
      </c>
      <c r="J16" s="34">
        <v>0</v>
      </c>
      <c r="K16" s="34">
        <v>0</v>
      </c>
      <c r="L16" s="34">
        <v>9.2880171638770548E-2</v>
      </c>
      <c r="M16" s="34">
        <v>0.13994362669865831</v>
      </c>
      <c r="N16" s="34">
        <v>5.5131721885153376E-2</v>
      </c>
      <c r="O16" s="45"/>
    </row>
    <row r="17" spans="2:15" x14ac:dyDescent="0.2">
      <c r="B17" s="64"/>
      <c r="C17" s="27" t="s">
        <v>11</v>
      </c>
      <c r="D17" s="34">
        <v>1.6113478738302929</v>
      </c>
      <c r="E17" s="34">
        <v>7.0761114146687953E-2</v>
      </c>
      <c r="F17" s="34">
        <v>3.3838450246805971</v>
      </c>
      <c r="G17" s="34">
        <v>0</v>
      </c>
      <c r="H17" s="34">
        <v>0</v>
      </c>
      <c r="I17" s="34">
        <v>1.2948286309533841E-2</v>
      </c>
      <c r="J17" s="34">
        <v>5.9469034005653343E-2</v>
      </c>
      <c r="K17" s="34">
        <v>0.29754253785840301</v>
      </c>
      <c r="L17" s="34">
        <v>0.31472056689012856</v>
      </c>
      <c r="M17" s="34">
        <v>0.44018241706664668</v>
      </c>
      <c r="N17" s="34">
        <v>0.37733086801910826</v>
      </c>
      <c r="O17" s="45"/>
    </row>
    <row r="18" spans="2:15" x14ac:dyDescent="0.2">
      <c r="B18" s="64"/>
      <c r="C18" s="27" t="s">
        <v>12</v>
      </c>
      <c r="D18" s="34">
        <v>0.89287227729918217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2.6528341013852347E-2</v>
      </c>
      <c r="O18" s="45"/>
    </row>
    <row r="19" spans="2:15" x14ac:dyDescent="0.2">
      <c r="B19" s="64"/>
      <c r="C19" s="29" t="s">
        <v>87</v>
      </c>
      <c r="D19" s="34">
        <v>2.5076498925347286</v>
      </c>
      <c r="E19" s="34">
        <v>0.72002079084015691</v>
      </c>
      <c r="F19" s="34">
        <v>2.0650603771560472</v>
      </c>
      <c r="G19" s="34">
        <v>7.0780447686699484</v>
      </c>
      <c r="H19" s="34">
        <v>4.5553351017571657</v>
      </c>
      <c r="I19" s="34">
        <v>2.1600243881384937</v>
      </c>
      <c r="J19" s="34">
        <v>0.33026285876362738</v>
      </c>
      <c r="K19" s="34">
        <v>5.7104212558657316E-2</v>
      </c>
      <c r="L19" s="34">
        <v>2.4780245935444283</v>
      </c>
      <c r="M19" s="34">
        <v>1.2617942872421499</v>
      </c>
      <c r="N19" s="34">
        <v>1.6261344152190214</v>
      </c>
      <c r="O19" s="45"/>
    </row>
    <row r="20" spans="2:15" x14ac:dyDescent="0.2">
      <c r="B20" s="64"/>
      <c r="C20" s="27" t="s">
        <v>13</v>
      </c>
      <c r="D20" s="34">
        <v>0.38630071103860625</v>
      </c>
      <c r="E20" s="34">
        <v>0.27935339255235547</v>
      </c>
      <c r="F20" s="34">
        <v>0.4201342378863962</v>
      </c>
      <c r="G20" s="34">
        <v>0</v>
      </c>
      <c r="H20" s="34">
        <v>0</v>
      </c>
      <c r="I20" s="34">
        <v>0</v>
      </c>
      <c r="J20" s="34">
        <v>0.27626508665514332</v>
      </c>
      <c r="K20" s="34">
        <v>0.11083679679001333</v>
      </c>
      <c r="L20" s="34">
        <v>0.56922875801250006</v>
      </c>
      <c r="M20" s="34">
        <v>0.36129866475129252</v>
      </c>
      <c r="N20" s="34">
        <v>0.26047907122677288</v>
      </c>
      <c r="O20" s="45"/>
    </row>
    <row r="21" spans="2:15" x14ac:dyDescent="0.2">
      <c r="B21" s="64"/>
      <c r="C21" s="27" t="s">
        <v>14</v>
      </c>
      <c r="D21" s="34">
        <v>0</v>
      </c>
      <c r="E21" s="34">
        <v>0.46130876875829674</v>
      </c>
      <c r="F21" s="34">
        <v>0.62402192787645261</v>
      </c>
      <c r="G21" s="34">
        <v>4.2241996651608176</v>
      </c>
      <c r="H21" s="34">
        <v>1.9126277228694946</v>
      </c>
      <c r="I21" s="34">
        <v>0.29825053707422328</v>
      </c>
      <c r="J21" s="34">
        <v>1.181321165600242</v>
      </c>
      <c r="K21" s="34">
        <v>0</v>
      </c>
      <c r="L21" s="34">
        <v>1.102786349406744</v>
      </c>
      <c r="M21" s="34">
        <v>1.7213672498853607</v>
      </c>
      <c r="N21" s="34">
        <v>0.93574064735296436</v>
      </c>
      <c r="O21" s="45"/>
    </row>
    <row r="22" spans="2:15" x14ac:dyDescent="0.2">
      <c r="B22" s="64"/>
      <c r="C22" s="27" t="s">
        <v>15</v>
      </c>
      <c r="D22" s="34">
        <v>0.20133038598201788</v>
      </c>
      <c r="E22" s="34">
        <v>3.7978260388496492E-2</v>
      </c>
      <c r="F22" s="34">
        <v>0.39337359898232449</v>
      </c>
      <c r="G22" s="34">
        <v>0</v>
      </c>
      <c r="H22" s="34">
        <v>0</v>
      </c>
      <c r="I22" s="34">
        <v>0</v>
      </c>
      <c r="J22" s="34">
        <v>0.13348768185212054</v>
      </c>
      <c r="K22" s="34">
        <v>0</v>
      </c>
      <c r="L22" s="34">
        <v>0</v>
      </c>
      <c r="M22" s="34">
        <v>0</v>
      </c>
      <c r="N22" s="34">
        <v>3.3520053794609123E-2</v>
      </c>
      <c r="O22" s="45"/>
    </row>
    <row r="23" spans="2:15" x14ac:dyDescent="0.2">
      <c r="B23" s="64"/>
      <c r="C23" s="27" t="s">
        <v>64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45"/>
    </row>
    <row r="24" spans="2:15" x14ac:dyDescent="0.2">
      <c r="B24" s="64"/>
      <c r="C24" s="27" t="s">
        <v>16</v>
      </c>
      <c r="D24" s="34">
        <v>4.7525798574088185</v>
      </c>
      <c r="E24" s="34">
        <v>2.7554487424138645</v>
      </c>
      <c r="F24" s="34">
        <v>12.487675014184815</v>
      </c>
      <c r="G24" s="34">
        <v>10.309439373532133</v>
      </c>
      <c r="H24" s="34">
        <v>9.062678340925606</v>
      </c>
      <c r="I24" s="34">
        <v>3.3341878466315586</v>
      </c>
      <c r="J24" s="34">
        <v>3.5571501133542389</v>
      </c>
      <c r="K24" s="34">
        <v>1.0365663383123369</v>
      </c>
      <c r="L24" s="34">
        <v>4.6790266969488439</v>
      </c>
      <c r="M24" s="34">
        <v>3.3998158871521995</v>
      </c>
      <c r="N24" s="34">
        <v>3.9172279734798896</v>
      </c>
      <c r="O24" s="45"/>
    </row>
    <row r="25" spans="2:15" x14ac:dyDescent="0.2">
      <c r="B25" s="64"/>
      <c r="C25" s="27" t="s">
        <v>46</v>
      </c>
      <c r="D25" s="34">
        <v>1.7021412700258249</v>
      </c>
      <c r="E25" s="34">
        <v>0.11144430815970313</v>
      </c>
      <c r="F25" s="34">
        <v>0.96565354135595416</v>
      </c>
      <c r="G25" s="34">
        <v>0.36848392712144479</v>
      </c>
      <c r="H25" s="34">
        <v>0</v>
      </c>
      <c r="I25" s="34">
        <v>0</v>
      </c>
      <c r="J25" s="34">
        <v>0.26310815730920029</v>
      </c>
      <c r="K25" s="34">
        <v>0</v>
      </c>
      <c r="L25" s="34">
        <v>0</v>
      </c>
      <c r="M25" s="34">
        <v>3.6346308890473369E-2</v>
      </c>
      <c r="N25" s="34">
        <v>0.13706978734723499</v>
      </c>
      <c r="O25" s="45"/>
    </row>
    <row r="26" spans="2:15" x14ac:dyDescent="0.2">
      <c r="B26" s="64"/>
      <c r="C26" s="27" t="s">
        <v>17</v>
      </c>
      <c r="D26" s="34">
        <v>0</v>
      </c>
      <c r="E26" s="34">
        <v>0.10470555686431796</v>
      </c>
      <c r="F26" s="34">
        <v>2.3805403824576348</v>
      </c>
      <c r="G26" s="34">
        <v>0</v>
      </c>
      <c r="H26" s="34">
        <v>0</v>
      </c>
      <c r="I26" s="34">
        <v>0</v>
      </c>
      <c r="J26" s="34">
        <v>6.7679627856651922E-2</v>
      </c>
      <c r="K26" s="34">
        <v>0.63924613545714104</v>
      </c>
      <c r="L26" s="34">
        <v>0.8966573028886522</v>
      </c>
      <c r="M26" s="34">
        <v>0.26691210096635376</v>
      </c>
      <c r="N26" s="34">
        <v>0.41295650743542955</v>
      </c>
      <c r="O26" s="45"/>
    </row>
    <row r="27" spans="2:15" x14ac:dyDescent="0.2">
      <c r="B27" s="64"/>
      <c r="C27" s="27" t="s">
        <v>18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0.15883481943199668</v>
      </c>
      <c r="K27" s="34">
        <v>0</v>
      </c>
      <c r="L27" s="34">
        <v>0</v>
      </c>
      <c r="M27" s="34">
        <v>0</v>
      </c>
      <c r="N27" s="34">
        <v>1.0088950747536596E-2</v>
      </c>
      <c r="O27" s="45"/>
    </row>
    <row r="28" spans="2:15" x14ac:dyDescent="0.2">
      <c r="B28" s="64"/>
      <c r="C28" s="27" t="s">
        <v>19</v>
      </c>
      <c r="D28" s="34">
        <v>0</v>
      </c>
      <c r="E28" s="34">
        <v>6.4386087123533539E-2</v>
      </c>
      <c r="F28" s="34">
        <v>4.7395758166738425E-2</v>
      </c>
      <c r="G28" s="34">
        <v>0</v>
      </c>
      <c r="H28" s="34">
        <v>0</v>
      </c>
      <c r="I28" s="34">
        <v>6.1469045973232869E-2</v>
      </c>
      <c r="J28" s="34">
        <v>3.9379024266476596E-2</v>
      </c>
      <c r="K28" s="34">
        <v>0</v>
      </c>
      <c r="L28" s="34">
        <v>8.9558078941499308E-2</v>
      </c>
      <c r="M28" s="34">
        <v>4.8256849184220872E-2</v>
      </c>
      <c r="N28" s="34">
        <v>4.4383080023687335E-2</v>
      </c>
      <c r="O28" s="45"/>
    </row>
    <row r="29" spans="2:15" x14ac:dyDescent="0.2">
      <c r="B29" s="64"/>
      <c r="C29" s="27" t="s">
        <v>83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45"/>
    </row>
    <row r="30" spans="2:15" x14ac:dyDescent="0.2">
      <c r="B30" s="64"/>
      <c r="C30" s="27" t="s">
        <v>20</v>
      </c>
      <c r="D30" s="34">
        <v>0</v>
      </c>
      <c r="E30" s="34">
        <v>0.38254284670225797</v>
      </c>
      <c r="F30" s="34">
        <v>0.7020204794839503</v>
      </c>
      <c r="G30" s="34">
        <v>2.0759832754577627</v>
      </c>
      <c r="H30" s="34">
        <v>0</v>
      </c>
      <c r="I30" s="34">
        <v>0.16625266884534559</v>
      </c>
      <c r="J30" s="34">
        <v>0.26259902837174481</v>
      </c>
      <c r="K30" s="34">
        <v>0.65944932300336989</v>
      </c>
      <c r="L30" s="34">
        <v>1.8002497013454071</v>
      </c>
      <c r="M30" s="34">
        <v>0.28556775653927358</v>
      </c>
      <c r="N30" s="34">
        <v>0.64521782035790554</v>
      </c>
      <c r="O30" s="45"/>
    </row>
    <row r="31" spans="2:15" x14ac:dyDescent="0.2">
      <c r="B31" s="64"/>
      <c r="C31" s="27" t="s">
        <v>21</v>
      </c>
      <c r="D31" s="34">
        <v>1.2015584095440017</v>
      </c>
      <c r="E31" s="34">
        <v>0.12024463692855811</v>
      </c>
      <c r="F31" s="34">
        <v>2.4232483683996038</v>
      </c>
      <c r="G31" s="34">
        <v>0</v>
      </c>
      <c r="H31" s="34">
        <v>0.17890624611144579</v>
      </c>
      <c r="I31" s="34">
        <v>7.9472845863968911E-2</v>
      </c>
      <c r="J31" s="34">
        <v>1.3820583948012028</v>
      </c>
      <c r="K31" s="34">
        <v>0.66765317631574861</v>
      </c>
      <c r="L31" s="34">
        <v>1.1615260786519099</v>
      </c>
      <c r="M31" s="34">
        <v>5.45692108517516E-2</v>
      </c>
      <c r="N31" s="34">
        <v>0.55641863146378556</v>
      </c>
      <c r="O31" s="45"/>
    </row>
    <row r="32" spans="2:15" ht="13.5" thickBot="1" x14ac:dyDescent="0.25">
      <c r="B32" s="64"/>
      <c r="C32" s="27" t="s">
        <v>22</v>
      </c>
      <c r="D32" s="34">
        <v>0.63027831187066596</v>
      </c>
      <c r="E32" s="34">
        <v>0.40561222661563318</v>
      </c>
      <c r="F32" s="34">
        <v>1.4914255420478264</v>
      </c>
      <c r="G32" s="34">
        <v>0.91983933352469194</v>
      </c>
      <c r="H32" s="34">
        <v>1.1995211268186753E-2</v>
      </c>
      <c r="I32" s="34">
        <v>0.2678069645994573</v>
      </c>
      <c r="J32" s="34">
        <v>0.801286993803765</v>
      </c>
      <c r="K32" s="34">
        <v>1.108436516113221</v>
      </c>
      <c r="L32" s="34">
        <v>1.0169494680991942</v>
      </c>
      <c r="M32" s="34">
        <v>0.54271739874253966</v>
      </c>
      <c r="N32" s="34">
        <v>0.71252735170544101</v>
      </c>
      <c r="O32" s="45"/>
    </row>
    <row r="33" spans="2:15" ht="13.5" thickBot="1" x14ac:dyDescent="0.25">
      <c r="B33" s="28" t="s">
        <v>44</v>
      </c>
      <c r="C33" s="27" t="s">
        <v>44</v>
      </c>
      <c r="D33" s="34">
        <v>0</v>
      </c>
      <c r="E33" s="34">
        <v>4.5961437782872805</v>
      </c>
      <c r="F33" s="34">
        <v>6.2088248412948275</v>
      </c>
      <c r="G33" s="34">
        <v>4.2127266368174321E-2</v>
      </c>
      <c r="H33" s="34">
        <v>4.093638635298019</v>
      </c>
      <c r="I33" s="34">
        <v>6.9945402854225653</v>
      </c>
      <c r="J33" s="34">
        <v>15.793861256979898</v>
      </c>
      <c r="K33" s="34">
        <v>2.0199832213081841</v>
      </c>
      <c r="L33" s="34">
        <v>7.7598822244135892</v>
      </c>
      <c r="M33" s="34">
        <v>7.5883813814717342</v>
      </c>
      <c r="N33" s="34">
        <v>6.0131282144771916</v>
      </c>
      <c r="O33" s="45"/>
    </row>
    <row r="34" spans="2:15" ht="13.5" thickBot="1" x14ac:dyDescent="0.25">
      <c r="B34" s="2" t="s">
        <v>65</v>
      </c>
      <c r="C34" s="27" t="s">
        <v>65</v>
      </c>
      <c r="D34" s="34">
        <v>4.3869182780014349</v>
      </c>
      <c r="E34" s="34">
        <v>2.0618774806626945</v>
      </c>
      <c r="F34" s="34">
        <v>5.1503115409198479</v>
      </c>
      <c r="G34" s="34">
        <v>4.1661734121535918</v>
      </c>
      <c r="H34" s="34">
        <v>3.0031748915492091</v>
      </c>
      <c r="I34" s="34">
        <v>4.277133238422131</v>
      </c>
      <c r="J34" s="34">
        <v>3.0707313818606785</v>
      </c>
      <c r="K34" s="34">
        <v>1.2742926130156944</v>
      </c>
      <c r="L34" s="34">
        <v>3.0737074893268099</v>
      </c>
      <c r="M34" s="34">
        <v>4.4276482329658879</v>
      </c>
      <c r="N34" s="34">
        <v>3.2176082090364058</v>
      </c>
      <c r="O34" s="45"/>
    </row>
    <row r="35" spans="2:15" ht="26.25" thickBot="1" x14ac:dyDescent="0.25">
      <c r="B35" s="31" t="s">
        <v>23</v>
      </c>
      <c r="C35" s="29" t="s">
        <v>23</v>
      </c>
      <c r="D35" s="34">
        <v>0</v>
      </c>
      <c r="E35" s="34">
        <v>0.4591422537105424</v>
      </c>
      <c r="F35" s="34">
        <v>2.7004201512455652</v>
      </c>
      <c r="G35" s="34">
        <v>9.8488519081777959</v>
      </c>
      <c r="H35" s="34">
        <v>2.9512533231096363</v>
      </c>
      <c r="I35" s="34">
        <v>1.7575730084844858</v>
      </c>
      <c r="J35" s="34">
        <v>1.2454500464444249</v>
      </c>
      <c r="K35" s="34">
        <v>0.50854940980165964</v>
      </c>
      <c r="L35" s="34">
        <v>1.8455918049486566</v>
      </c>
      <c r="M35" s="34">
        <v>0.22252525352441965</v>
      </c>
      <c r="N35" s="34">
        <v>1.3630531985301482</v>
      </c>
      <c r="O35" s="45"/>
    </row>
    <row r="36" spans="2:15" ht="12.75" customHeight="1" x14ac:dyDescent="0.2">
      <c r="B36" s="68" t="s">
        <v>91</v>
      </c>
      <c r="C36" s="27" t="s">
        <v>24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45"/>
    </row>
    <row r="37" spans="2:15" x14ac:dyDescent="0.2">
      <c r="B37" s="69"/>
      <c r="C37" s="29" t="s">
        <v>25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45"/>
    </row>
    <row r="38" spans="2:15" x14ac:dyDescent="0.2">
      <c r="B38" s="69"/>
      <c r="C38" s="27" t="s">
        <v>81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2.3079826459026851</v>
      </c>
      <c r="L38" s="34">
        <v>0</v>
      </c>
      <c r="M38" s="34">
        <v>0</v>
      </c>
      <c r="N38" s="34">
        <v>0.4147446187740535</v>
      </c>
      <c r="O38" s="45"/>
    </row>
    <row r="39" spans="2:15" x14ac:dyDescent="0.2">
      <c r="B39" s="69"/>
      <c r="C39" s="29" t="s">
        <v>82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45"/>
    </row>
    <row r="40" spans="2:15" x14ac:dyDescent="0.2">
      <c r="B40" s="69"/>
      <c r="C40" s="27" t="s">
        <v>26</v>
      </c>
      <c r="D40" s="34">
        <v>20.298727949150262</v>
      </c>
      <c r="E40" s="34">
        <v>26.54171047101579</v>
      </c>
      <c r="F40" s="34">
        <v>4.4119394384418742</v>
      </c>
      <c r="G40" s="34">
        <v>1.924444621342378</v>
      </c>
      <c r="H40" s="34">
        <v>14.245229451714447</v>
      </c>
      <c r="I40" s="34">
        <v>6.196905049878211</v>
      </c>
      <c r="J40" s="34">
        <v>14.509096304618094</v>
      </c>
      <c r="K40" s="34">
        <v>6.4779373495570374</v>
      </c>
      <c r="L40" s="34">
        <v>11.950882932858796</v>
      </c>
      <c r="M40" s="34">
        <v>21.986846537278499</v>
      </c>
      <c r="N40" s="34">
        <v>13.842712017260009</v>
      </c>
      <c r="O40" s="45"/>
    </row>
    <row r="41" spans="2:15" x14ac:dyDescent="0.2">
      <c r="B41" s="69"/>
      <c r="C41" s="27" t="s">
        <v>27</v>
      </c>
      <c r="D41" s="34">
        <v>0</v>
      </c>
      <c r="E41" s="34">
        <v>3.7708927767290104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0.46420973622377948</v>
      </c>
      <c r="O41" s="45"/>
    </row>
    <row r="42" spans="2:15" x14ac:dyDescent="0.2">
      <c r="B42" s="69"/>
      <c r="C42" s="27" t="s">
        <v>28</v>
      </c>
      <c r="D42" s="34">
        <v>0.57013691236444941</v>
      </c>
      <c r="E42" s="34">
        <v>1.0036890165198096</v>
      </c>
      <c r="F42" s="34">
        <v>0</v>
      </c>
      <c r="G42" s="34">
        <v>0</v>
      </c>
      <c r="H42" s="34">
        <v>0</v>
      </c>
      <c r="I42" s="34">
        <v>6.5882091655724256E-2</v>
      </c>
      <c r="J42" s="34">
        <v>1.293983380906041</v>
      </c>
      <c r="K42" s="34">
        <v>1.7797606896039664</v>
      </c>
      <c r="L42" s="34">
        <v>9.8866007999820482</v>
      </c>
      <c r="M42" s="34">
        <v>3.1697337082913966</v>
      </c>
      <c r="N42" s="34">
        <v>2.734776378023076</v>
      </c>
      <c r="O42" s="45"/>
    </row>
    <row r="43" spans="2:15" x14ac:dyDescent="0.2">
      <c r="B43" s="69"/>
      <c r="C43" s="27" t="s">
        <v>29</v>
      </c>
      <c r="D43" s="34">
        <v>0.96637835933457883</v>
      </c>
      <c r="E43" s="34">
        <v>6.8240305435353035</v>
      </c>
      <c r="F43" s="34">
        <v>1.4058575105288681E-2</v>
      </c>
      <c r="G43" s="34">
        <v>5.6390394687855787</v>
      </c>
      <c r="H43" s="34">
        <v>0.63275496672797293</v>
      </c>
      <c r="I43" s="34">
        <v>0</v>
      </c>
      <c r="J43" s="34">
        <v>0.65151942496713355</v>
      </c>
      <c r="K43" s="34">
        <v>4.2917154661600234</v>
      </c>
      <c r="L43" s="34">
        <v>0.60152889420422817</v>
      </c>
      <c r="M43" s="34">
        <v>0.3575911325752435</v>
      </c>
      <c r="N43" s="34">
        <v>2.0753117155590606</v>
      </c>
      <c r="O43" s="45"/>
    </row>
    <row r="44" spans="2:15" x14ac:dyDescent="0.2">
      <c r="B44" s="69"/>
      <c r="C44" s="27" t="s">
        <v>30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45"/>
    </row>
    <row r="45" spans="2:15" x14ac:dyDescent="0.2">
      <c r="B45" s="69"/>
      <c r="C45" s="27" t="s">
        <v>79</v>
      </c>
      <c r="D45" s="34">
        <v>0.53689024661728002</v>
      </c>
      <c r="E45" s="34">
        <v>2.5204366124789881</v>
      </c>
      <c r="F45" s="34">
        <v>8.1859923151971596</v>
      </c>
      <c r="G45" s="34">
        <v>0</v>
      </c>
      <c r="H45" s="34">
        <v>0</v>
      </c>
      <c r="I45" s="34">
        <v>0.18085846438056866</v>
      </c>
      <c r="J45" s="34">
        <v>0.80513822018623893</v>
      </c>
      <c r="K45" s="34">
        <v>0</v>
      </c>
      <c r="L45" s="34">
        <v>0</v>
      </c>
      <c r="M45" s="34">
        <v>2.4343739791957986</v>
      </c>
      <c r="N45" s="34">
        <v>1.1930492622671089</v>
      </c>
      <c r="O45" s="45"/>
    </row>
    <row r="46" spans="2:15" x14ac:dyDescent="0.2">
      <c r="B46" s="69"/>
      <c r="C46" s="27" t="s">
        <v>31</v>
      </c>
      <c r="D46" s="34">
        <v>36.411134384802068</v>
      </c>
      <c r="E46" s="34">
        <v>31.835224930388705</v>
      </c>
      <c r="F46" s="34">
        <v>25.504647328595158</v>
      </c>
      <c r="G46" s="34">
        <v>38.715460253927702</v>
      </c>
      <c r="H46" s="34">
        <v>39.136865284233693</v>
      </c>
      <c r="I46" s="34">
        <v>54.770738107536317</v>
      </c>
      <c r="J46" s="34">
        <v>41.243179992833369</v>
      </c>
      <c r="K46" s="34">
        <v>53.563932604050613</v>
      </c>
      <c r="L46" s="34">
        <v>33.055363186201411</v>
      </c>
      <c r="M46" s="34">
        <v>39.799229776705737</v>
      </c>
      <c r="N46" s="34">
        <v>41.716176332638824</v>
      </c>
      <c r="O46" s="45"/>
    </row>
    <row r="47" spans="2:15" x14ac:dyDescent="0.2">
      <c r="B47" s="69"/>
      <c r="C47" s="27" t="s">
        <v>32</v>
      </c>
      <c r="D47" s="34">
        <v>0</v>
      </c>
      <c r="E47" s="34">
        <v>0.34801100404955176</v>
      </c>
      <c r="F47" s="34">
        <v>0</v>
      </c>
      <c r="G47" s="34">
        <v>0</v>
      </c>
      <c r="H47" s="34">
        <v>2.5266200897946023</v>
      </c>
      <c r="I47" s="34">
        <v>0</v>
      </c>
      <c r="J47" s="34">
        <v>2.2115304597051886E-2</v>
      </c>
      <c r="K47" s="34">
        <v>1.0390183410855578</v>
      </c>
      <c r="L47" s="34">
        <v>5.5851840305329706E-2</v>
      </c>
      <c r="M47" s="34">
        <v>0.23441216097206743</v>
      </c>
      <c r="N47" s="34">
        <v>0.37473376427629296</v>
      </c>
      <c r="O47" s="45"/>
    </row>
    <row r="48" spans="2:15" ht="13.5" thickBot="1" x14ac:dyDescent="0.25">
      <c r="B48" s="70"/>
      <c r="C48" s="29" t="s">
        <v>88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45"/>
    </row>
    <row r="49" spans="2:15" ht="15" thickBot="1" x14ac:dyDescent="0.25">
      <c r="B49" s="51" t="s">
        <v>92</v>
      </c>
      <c r="C49" s="27" t="s">
        <v>80</v>
      </c>
      <c r="D49" s="34">
        <v>4.2799610150050427</v>
      </c>
      <c r="E49" s="34">
        <v>1.2791336843131091</v>
      </c>
      <c r="F49" s="34">
        <v>4.0016343855699432</v>
      </c>
      <c r="G49" s="34">
        <v>2.6933239563052069</v>
      </c>
      <c r="H49" s="34">
        <v>7.6060251063647257</v>
      </c>
      <c r="I49" s="34">
        <v>1.9005012246763897</v>
      </c>
      <c r="J49" s="34">
        <v>4.1028758706075479</v>
      </c>
      <c r="K49" s="34">
        <v>2.8766917419141578</v>
      </c>
      <c r="L49" s="34">
        <v>2.9757349673665345</v>
      </c>
      <c r="M49" s="34">
        <v>1.5808090409152697</v>
      </c>
      <c r="N49" s="34">
        <v>2.6171937549617748</v>
      </c>
      <c r="O49" s="45"/>
    </row>
    <row r="50" spans="2:15" x14ac:dyDescent="0.2">
      <c r="B50" s="10" t="s">
        <v>33</v>
      </c>
      <c r="C50" s="11"/>
      <c r="D50" s="35">
        <v>100</v>
      </c>
      <c r="E50" s="35">
        <v>100</v>
      </c>
      <c r="F50" s="35">
        <v>100</v>
      </c>
      <c r="G50" s="35">
        <v>100</v>
      </c>
      <c r="H50" s="35">
        <v>100</v>
      </c>
      <c r="I50" s="35">
        <v>100</v>
      </c>
      <c r="J50" s="35">
        <v>100</v>
      </c>
      <c r="K50" s="35">
        <v>100</v>
      </c>
      <c r="L50" s="35">
        <v>100</v>
      </c>
      <c r="M50" s="35">
        <v>100</v>
      </c>
      <c r="N50" s="35">
        <v>100.00000000000001</v>
      </c>
      <c r="O50" s="45"/>
    </row>
    <row r="52" spans="2:15" ht="127.5" customHeight="1" x14ac:dyDescent="0.2">
      <c r="B52" s="62" t="s">
        <v>93</v>
      </c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</row>
  </sheetData>
  <sortState ref="C9:O30">
    <sortCondition ref="C9"/>
  </sortState>
  <mergeCells count="5">
    <mergeCell ref="B2:M2"/>
    <mergeCell ref="B5:C5"/>
    <mergeCell ref="B9:B32"/>
    <mergeCell ref="B52:O52"/>
    <mergeCell ref="B36:B48"/>
  </mergeCells>
  <phoneticPr fontId="4" type="noConversion"/>
  <conditionalFormatting sqref="M6:N6 C6:K7 D8:N38 D40:N50">
    <cfRule type="cellIs" dxfId="118" priority="14" stopIfTrue="1" operator="equal">
      <formula>0</formula>
    </cfRule>
  </conditionalFormatting>
  <conditionalFormatting sqref="L6">
    <cfRule type="cellIs" dxfId="117" priority="13" stopIfTrue="1" operator="equal">
      <formula>0</formula>
    </cfRule>
  </conditionalFormatting>
  <conditionalFormatting sqref="M7:N7">
    <cfRule type="cellIs" dxfId="116" priority="10" stopIfTrue="1" operator="equal">
      <formula>0</formula>
    </cfRule>
  </conditionalFormatting>
  <conditionalFormatting sqref="L7">
    <cfRule type="cellIs" dxfId="115" priority="9" stopIfTrue="1" operator="equal">
      <formula>0</formula>
    </cfRule>
  </conditionalFormatting>
  <conditionalFormatting sqref="C35">
    <cfRule type="cellIs" dxfId="114" priority="6" stopIfTrue="1" operator="equal">
      <formula>0</formula>
    </cfRule>
  </conditionalFormatting>
  <conditionalFormatting sqref="C19">
    <cfRule type="cellIs" dxfId="113" priority="5" stopIfTrue="1" operator="equal">
      <formula>0</formula>
    </cfRule>
  </conditionalFormatting>
  <conditionalFormatting sqref="D39:N39">
    <cfRule type="cellIs" dxfId="112" priority="4" stopIfTrue="1" operator="equal">
      <formula>0</formula>
    </cfRule>
  </conditionalFormatting>
  <conditionalFormatting sqref="C39">
    <cfRule type="cellIs" dxfId="111" priority="3" stopIfTrue="1" operator="equal">
      <formula>0</formula>
    </cfRule>
  </conditionalFormatting>
  <conditionalFormatting sqref="C48">
    <cfRule type="cellIs" dxfId="110" priority="2" stopIfTrue="1" operator="equal">
      <formula>0</formula>
    </cfRule>
  </conditionalFormatting>
  <conditionalFormatting sqref="C37">
    <cfRule type="cellIs" dxfId="109" priority="1" stopIfTrue="1" operator="equal">
      <formula>0</formula>
    </cfRule>
  </conditionalFormatting>
  <printOptions horizontalCentered="1" verticalCentered="1"/>
  <pageMargins left="0.51181102362204722" right="0.51181102362204722" top="0.23" bottom="0.23" header="0" footer="0"/>
  <pageSetup scale="7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>
    <tabColor indexed="51"/>
    <pageSetUpPr fitToPage="1"/>
  </sheetPr>
  <dimension ref="B2:O52"/>
  <sheetViews>
    <sheetView showGridLines="0" topLeftCell="A25" zoomScale="80" zoomScaleNormal="80" workbookViewId="0">
      <selection activeCell="B52" sqref="B52:O52"/>
    </sheetView>
  </sheetViews>
  <sheetFormatPr baseColWidth="10" defaultColWidth="10" defaultRowHeight="12.75" x14ac:dyDescent="0.2"/>
  <cols>
    <col min="1" max="1" width="4.875" customWidth="1"/>
    <col min="2" max="2" width="16.25" customWidth="1"/>
    <col min="3" max="3" width="26.75" bestFit="1" customWidth="1"/>
    <col min="4" max="13" width="8.875" customWidth="1"/>
    <col min="14" max="14" width="10.625" customWidth="1"/>
    <col min="15" max="15" width="11.25" bestFit="1" customWidth="1"/>
    <col min="17" max="19" width="11.125" bestFit="1" customWidth="1"/>
  </cols>
  <sheetData>
    <row r="2" spans="2:15" ht="17.649999999999999" customHeight="1" x14ac:dyDescent="0.2">
      <c r="B2" s="67" t="s">
        <v>40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9"/>
    </row>
    <row r="3" spans="2:15" x14ac:dyDescent="0.2">
      <c r="B3" s="42" t="s">
        <v>90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5" spans="2:15" ht="90" customHeight="1" thickBot="1" x14ac:dyDescent="0.25">
      <c r="B5" s="75" t="s">
        <v>71</v>
      </c>
      <c r="C5" s="76"/>
      <c r="D5" s="16" t="s">
        <v>34</v>
      </c>
      <c r="E5" s="16" t="s">
        <v>85</v>
      </c>
      <c r="F5" s="17" t="s">
        <v>35</v>
      </c>
      <c r="G5" s="16" t="s">
        <v>36</v>
      </c>
      <c r="H5" s="16" t="s">
        <v>37</v>
      </c>
      <c r="I5" s="16" t="s">
        <v>43</v>
      </c>
      <c r="J5" s="16" t="s">
        <v>38</v>
      </c>
      <c r="K5" s="16" t="s">
        <v>45</v>
      </c>
      <c r="L5" s="16" t="s">
        <v>53</v>
      </c>
      <c r="M5" s="17" t="s">
        <v>47</v>
      </c>
      <c r="N5" s="5" t="s">
        <v>71</v>
      </c>
    </row>
    <row r="6" spans="2:15" ht="26.25" thickBot="1" x14ac:dyDescent="0.25">
      <c r="B6" s="1" t="s">
        <v>1</v>
      </c>
      <c r="C6" s="29" t="s">
        <v>1</v>
      </c>
      <c r="D6" s="34">
        <v>6.2135024203140699</v>
      </c>
      <c r="E6" s="34">
        <v>3.2695075424528088</v>
      </c>
      <c r="F6" s="34">
        <v>8.4268791686379796</v>
      </c>
      <c r="G6" s="34">
        <v>7.5831017212288883</v>
      </c>
      <c r="H6" s="34">
        <v>4.7609253843993198</v>
      </c>
      <c r="I6" s="34">
        <v>6.8724833329247117</v>
      </c>
      <c r="J6" s="34">
        <v>5.1134635579777319</v>
      </c>
      <c r="K6" s="34">
        <v>4.1568468099038132</v>
      </c>
      <c r="L6" s="34">
        <v>4.5080115572848181</v>
      </c>
      <c r="M6" s="34">
        <v>5.5376252363388341</v>
      </c>
      <c r="N6" s="34">
        <v>5.0230770451918687</v>
      </c>
      <c r="O6" s="44"/>
    </row>
    <row r="7" spans="2:15" ht="26.25" thickBot="1" x14ac:dyDescent="0.25">
      <c r="B7" s="1" t="s">
        <v>2</v>
      </c>
      <c r="C7" s="29" t="s">
        <v>2</v>
      </c>
      <c r="D7" s="34">
        <v>18.937201285562335</v>
      </c>
      <c r="E7" s="34">
        <v>11.616142709435177</v>
      </c>
      <c r="F7" s="34">
        <v>11.666860451335474</v>
      </c>
      <c r="G7" s="34">
        <v>5.8169380716297372</v>
      </c>
      <c r="H7" s="34">
        <v>13.128924345016078</v>
      </c>
      <c r="I7" s="34">
        <v>16.525106275588254</v>
      </c>
      <c r="J7" s="34">
        <v>10.405392990270061</v>
      </c>
      <c r="K7" s="34">
        <v>10.473497882115405</v>
      </c>
      <c r="L7" s="34">
        <v>12.45482898027011</v>
      </c>
      <c r="M7" s="34">
        <v>9.7475345024759132</v>
      </c>
      <c r="N7" s="34">
        <v>11.442708754171699</v>
      </c>
      <c r="O7" s="44"/>
    </row>
    <row r="8" spans="2:15" ht="13.5" thickBot="1" x14ac:dyDescent="0.25">
      <c r="B8" s="2" t="s">
        <v>78</v>
      </c>
      <c r="C8" s="30" t="s">
        <v>55</v>
      </c>
      <c r="D8" s="34">
        <v>0</v>
      </c>
      <c r="E8" s="34">
        <v>3.5745389306857502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3.6045115077785428</v>
      </c>
      <c r="L8" s="34">
        <v>8.3939092680220921E-3</v>
      </c>
      <c r="M8" s="34">
        <v>2.1440487855784625</v>
      </c>
      <c r="N8" s="34">
        <v>1.6027911691595065</v>
      </c>
      <c r="O8" s="44"/>
    </row>
    <row r="9" spans="2:15" x14ac:dyDescent="0.2">
      <c r="B9" s="63" t="s">
        <v>3</v>
      </c>
      <c r="C9" s="27" t="s">
        <v>67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44"/>
    </row>
    <row r="10" spans="2:15" x14ac:dyDescent="0.2">
      <c r="B10" s="64"/>
      <c r="C10" s="27" t="s">
        <v>4</v>
      </c>
      <c r="D10" s="34">
        <v>0.50790930705086601</v>
      </c>
      <c r="E10" s="34">
        <v>0.937035439219985</v>
      </c>
      <c r="F10" s="34">
        <v>1.1197820222151624</v>
      </c>
      <c r="G10" s="34">
        <v>0</v>
      </c>
      <c r="H10" s="34">
        <v>0.31641604155102343</v>
      </c>
      <c r="I10" s="34">
        <v>0.18273684334942367</v>
      </c>
      <c r="J10" s="34">
        <v>0.26527367018725628</v>
      </c>
      <c r="K10" s="34">
        <v>0.57117182267730526</v>
      </c>
      <c r="L10" s="34">
        <v>1.0115070528181858</v>
      </c>
      <c r="M10" s="34">
        <v>0.65817132631899855</v>
      </c>
      <c r="N10" s="34">
        <v>0.65476227643131646</v>
      </c>
      <c r="O10" s="44"/>
    </row>
    <row r="11" spans="2:15" x14ac:dyDescent="0.2">
      <c r="B11" s="64"/>
      <c r="C11" s="27" t="s">
        <v>5</v>
      </c>
      <c r="D11" s="34">
        <v>0</v>
      </c>
      <c r="E11" s="34">
        <v>0.12527718909831512</v>
      </c>
      <c r="F11" s="34">
        <v>6.1427760494512859E-2</v>
      </c>
      <c r="G11" s="34">
        <v>0</v>
      </c>
      <c r="H11" s="34">
        <v>0</v>
      </c>
      <c r="I11" s="34">
        <v>2.9126111567741666E-2</v>
      </c>
      <c r="J11" s="34">
        <v>0.2755497708471743</v>
      </c>
      <c r="K11" s="34">
        <v>0</v>
      </c>
      <c r="L11" s="34">
        <v>0</v>
      </c>
      <c r="M11" s="34">
        <v>5.5772005333065318E-3</v>
      </c>
      <c r="N11" s="34">
        <v>4.2689170279959415E-2</v>
      </c>
      <c r="O11" s="44"/>
    </row>
    <row r="12" spans="2:15" x14ac:dyDescent="0.2">
      <c r="B12" s="64"/>
      <c r="C12" s="27" t="s">
        <v>6</v>
      </c>
      <c r="D12" s="34">
        <v>2.4218430404604558</v>
      </c>
      <c r="E12" s="34">
        <v>3.8808949225215654</v>
      </c>
      <c r="F12" s="34">
        <v>0</v>
      </c>
      <c r="G12" s="34">
        <v>0</v>
      </c>
      <c r="H12" s="34">
        <v>0</v>
      </c>
      <c r="I12" s="34">
        <v>1.8007701825048632</v>
      </c>
      <c r="J12" s="34">
        <v>7.5234399060519347E-2</v>
      </c>
      <c r="K12" s="34">
        <v>2.4715774698454944</v>
      </c>
      <c r="L12" s="34">
        <v>1.217845503347029</v>
      </c>
      <c r="M12" s="34">
        <v>1.2658947988012468</v>
      </c>
      <c r="N12" s="34">
        <v>1.6541475868084217</v>
      </c>
      <c r="O12" s="44"/>
    </row>
    <row r="13" spans="2:15" x14ac:dyDescent="0.2">
      <c r="B13" s="64"/>
      <c r="C13" s="27" t="s">
        <v>7</v>
      </c>
      <c r="D13" s="34">
        <v>0.54127459299099157</v>
      </c>
      <c r="E13" s="34">
        <v>1.8794177330258792</v>
      </c>
      <c r="F13" s="34">
        <v>1.6678382579658046</v>
      </c>
      <c r="G13" s="34">
        <v>0</v>
      </c>
      <c r="H13" s="34">
        <v>0.45950428854221814</v>
      </c>
      <c r="I13" s="34">
        <v>0.56020988531009319</v>
      </c>
      <c r="J13" s="34">
        <v>1.4865735540725284</v>
      </c>
      <c r="K13" s="34">
        <v>1.8981564344032253</v>
      </c>
      <c r="L13" s="34">
        <v>1.0571284222852317</v>
      </c>
      <c r="M13" s="34">
        <v>0.92822206507920513</v>
      </c>
      <c r="N13" s="34">
        <v>1.2398761528362676</v>
      </c>
      <c r="O13" s="44"/>
    </row>
    <row r="14" spans="2:15" x14ac:dyDescent="0.2">
      <c r="B14" s="64"/>
      <c r="C14" s="27" t="s">
        <v>8</v>
      </c>
      <c r="D14" s="34">
        <v>1.099985651404392</v>
      </c>
      <c r="E14" s="34">
        <v>0.85808111171165358</v>
      </c>
      <c r="F14" s="34">
        <v>0.54417226954321962</v>
      </c>
      <c r="G14" s="34">
        <v>0</v>
      </c>
      <c r="H14" s="34">
        <v>0.91130123369963789</v>
      </c>
      <c r="I14" s="34">
        <v>0.14275739862397627</v>
      </c>
      <c r="J14" s="34">
        <v>0.16460827053979357</v>
      </c>
      <c r="K14" s="34">
        <v>0.6504820491734471</v>
      </c>
      <c r="L14" s="34">
        <v>0.33364641816489415</v>
      </c>
      <c r="M14" s="34">
        <v>0.39106998202044435</v>
      </c>
      <c r="N14" s="34">
        <v>0.48910927158708389</v>
      </c>
      <c r="O14" s="44"/>
    </row>
    <row r="15" spans="2:15" x14ac:dyDescent="0.2">
      <c r="B15" s="64"/>
      <c r="C15" s="27" t="s">
        <v>9</v>
      </c>
      <c r="D15" s="34">
        <v>0</v>
      </c>
      <c r="E15" s="34">
        <v>7.9066108525931073E-2</v>
      </c>
      <c r="F15" s="34">
        <v>0.27560562692645946</v>
      </c>
      <c r="G15" s="34">
        <v>0</v>
      </c>
      <c r="H15" s="34">
        <v>0</v>
      </c>
      <c r="I15" s="34">
        <v>0</v>
      </c>
      <c r="J15" s="34">
        <v>0</v>
      </c>
      <c r="K15" s="34">
        <v>7.7111393710557197E-2</v>
      </c>
      <c r="L15" s="34">
        <v>0</v>
      </c>
      <c r="M15" s="34">
        <v>0.1350771194689597</v>
      </c>
      <c r="N15" s="34">
        <v>6.3909404078973553E-2</v>
      </c>
      <c r="O15" s="44"/>
    </row>
    <row r="16" spans="2:15" x14ac:dyDescent="0.2">
      <c r="B16" s="64"/>
      <c r="C16" s="27" t="s">
        <v>10</v>
      </c>
      <c r="D16" s="34">
        <v>0</v>
      </c>
      <c r="E16" s="34">
        <v>1.1195625611356955E-2</v>
      </c>
      <c r="F16" s="34">
        <v>4.0727308740089556E-2</v>
      </c>
      <c r="G16" s="34">
        <v>0</v>
      </c>
      <c r="H16" s="34">
        <v>0</v>
      </c>
      <c r="I16" s="34">
        <v>1.7518036875043531E-2</v>
      </c>
      <c r="J16" s="34">
        <v>0</v>
      </c>
      <c r="K16" s="34">
        <v>0</v>
      </c>
      <c r="L16" s="34">
        <v>3.0971854237248922E-2</v>
      </c>
      <c r="M16" s="34">
        <v>4.9577353219957543E-2</v>
      </c>
      <c r="N16" s="34">
        <v>2.0280498305293188E-2</v>
      </c>
      <c r="O16" s="44"/>
    </row>
    <row r="17" spans="2:15" x14ac:dyDescent="0.2">
      <c r="B17" s="64"/>
      <c r="C17" s="27" t="s">
        <v>11</v>
      </c>
      <c r="D17" s="34">
        <v>1.6411668355639373</v>
      </c>
      <c r="E17" s="34">
        <v>0.21394761229616646</v>
      </c>
      <c r="F17" s="34">
        <v>1.9824239554743113</v>
      </c>
      <c r="G17" s="34">
        <v>0</v>
      </c>
      <c r="H17" s="34">
        <v>9.1243299765235014E-3</v>
      </c>
      <c r="I17" s="34">
        <v>6.4524215352312559E-3</v>
      </c>
      <c r="J17" s="34">
        <v>0.2618495345488881</v>
      </c>
      <c r="K17" s="34">
        <v>0.20707098737544244</v>
      </c>
      <c r="L17" s="34">
        <v>0.192716492005609</v>
      </c>
      <c r="M17" s="34">
        <v>0.2180421225538271</v>
      </c>
      <c r="N17" s="34">
        <v>0.2885465488183917</v>
      </c>
      <c r="O17" s="44"/>
    </row>
    <row r="18" spans="2:15" x14ac:dyDescent="0.2">
      <c r="B18" s="64"/>
      <c r="C18" s="27" t="s">
        <v>12</v>
      </c>
      <c r="D18" s="34">
        <v>0.81672604293899687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2.2187088864592659E-2</v>
      </c>
      <c r="O18" s="44"/>
    </row>
    <row r="19" spans="2:15" x14ac:dyDescent="0.2">
      <c r="B19" s="64"/>
      <c r="C19" s="29" t="s">
        <v>87</v>
      </c>
      <c r="D19" s="34">
        <v>2.2324551918004905</v>
      </c>
      <c r="E19" s="34">
        <v>0.6737262318690368</v>
      </c>
      <c r="F19" s="34">
        <v>2.3675346516278788</v>
      </c>
      <c r="G19" s="34">
        <v>3.4130214464968169</v>
      </c>
      <c r="H19" s="34">
        <v>2.7576820717177033</v>
      </c>
      <c r="I19" s="34">
        <v>1.4033388500318147</v>
      </c>
      <c r="J19" s="34">
        <v>0.33327545255967311</v>
      </c>
      <c r="K19" s="34">
        <v>0.25369079954664264</v>
      </c>
      <c r="L19" s="34">
        <v>1.5246861102797813</v>
      </c>
      <c r="M19" s="34">
        <v>0.92145292327424844</v>
      </c>
      <c r="N19" s="34">
        <v>1.1206558759296392</v>
      </c>
      <c r="O19" s="44"/>
    </row>
    <row r="20" spans="2:15" x14ac:dyDescent="0.2">
      <c r="B20" s="64"/>
      <c r="C20" s="27" t="s">
        <v>13</v>
      </c>
      <c r="D20" s="34">
        <v>0.20981732806287781</v>
      </c>
      <c r="E20" s="34">
        <v>0.10323197256759313</v>
      </c>
      <c r="F20" s="34">
        <v>0.20543651654953993</v>
      </c>
      <c r="G20" s="34">
        <v>0</v>
      </c>
      <c r="H20" s="34">
        <v>0</v>
      </c>
      <c r="I20" s="34">
        <v>0</v>
      </c>
      <c r="J20" s="34">
        <v>8.1114701781405354E-2</v>
      </c>
      <c r="K20" s="34">
        <v>3.1980019521404432E-2</v>
      </c>
      <c r="L20" s="34">
        <v>0.18981549513423457</v>
      </c>
      <c r="M20" s="34">
        <v>0.12799605373184397</v>
      </c>
      <c r="N20" s="34">
        <v>0.10063300364749114</v>
      </c>
      <c r="O20" s="44"/>
    </row>
    <row r="21" spans="2:15" x14ac:dyDescent="0.2">
      <c r="B21" s="64"/>
      <c r="C21" s="27" t="s">
        <v>14</v>
      </c>
      <c r="D21" s="34">
        <v>0</v>
      </c>
      <c r="E21" s="34">
        <v>0.36477973216184695</v>
      </c>
      <c r="F21" s="34">
        <v>0.24721309650864789</v>
      </c>
      <c r="G21" s="34">
        <v>2.4269762783896809</v>
      </c>
      <c r="H21" s="34">
        <v>0.30776894708737146</v>
      </c>
      <c r="I21" s="34">
        <v>0.15880601843871131</v>
      </c>
      <c r="J21" s="34">
        <v>0.42518887221517576</v>
      </c>
      <c r="K21" s="34">
        <v>0</v>
      </c>
      <c r="L21" s="34">
        <v>0.6119367264870359</v>
      </c>
      <c r="M21" s="34">
        <v>0.84762735581767634</v>
      </c>
      <c r="N21" s="34">
        <v>0.49354283260545129</v>
      </c>
      <c r="O21" s="44"/>
    </row>
    <row r="22" spans="2:15" x14ac:dyDescent="0.2">
      <c r="B22" s="64"/>
      <c r="C22" s="27" t="s">
        <v>15</v>
      </c>
      <c r="D22" s="34">
        <v>0.52529091553970697</v>
      </c>
      <c r="E22" s="34">
        <v>0.19027493992834182</v>
      </c>
      <c r="F22" s="34">
        <v>0.96620582609637062</v>
      </c>
      <c r="G22" s="34">
        <v>0.57383914690203452</v>
      </c>
      <c r="H22" s="34">
        <v>0</v>
      </c>
      <c r="I22" s="34">
        <v>0</v>
      </c>
      <c r="J22" s="34">
        <v>0.12335724147884319</v>
      </c>
      <c r="K22" s="34">
        <v>0</v>
      </c>
      <c r="L22" s="34">
        <v>0.39109661949505053</v>
      </c>
      <c r="M22" s="34">
        <v>0.14702710255428653</v>
      </c>
      <c r="N22" s="34">
        <v>0.20844446160924621</v>
      </c>
      <c r="O22" s="44"/>
    </row>
    <row r="23" spans="2:15" x14ac:dyDescent="0.2">
      <c r="B23" s="64"/>
      <c r="C23" s="27" t="s">
        <v>64</v>
      </c>
      <c r="D23" s="34">
        <v>0</v>
      </c>
      <c r="E23" s="34">
        <v>1.7219788789093821E-2</v>
      </c>
      <c r="F23" s="34">
        <v>0.18259351184023029</v>
      </c>
      <c r="G23" s="34">
        <v>0</v>
      </c>
      <c r="H23" s="34">
        <v>0</v>
      </c>
      <c r="I23" s="34">
        <v>0.14103484769584471</v>
      </c>
      <c r="J23" s="34">
        <v>0</v>
      </c>
      <c r="K23" s="34">
        <v>0</v>
      </c>
      <c r="L23" s="34">
        <v>0</v>
      </c>
      <c r="M23" s="34">
        <v>0</v>
      </c>
      <c r="N23" s="34">
        <v>1.8632804110712643E-2</v>
      </c>
      <c r="O23" s="44"/>
    </row>
    <row r="24" spans="2:15" x14ac:dyDescent="0.2">
      <c r="B24" s="64"/>
      <c r="C24" s="27" t="s">
        <v>16</v>
      </c>
      <c r="D24" s="34">
        <v>3.6094352910832366</v>
      </c>
      <c r="E24" s="34">
        <v>1.7148809236801053</v>
      </c>
      <c r="F24" s="34">
        <v>6.870943517638473</v>
      </c>
      <c r="G24" s="34">
        <v>4.9220819673554974</v>
      </c>
      <c r="H24" s="34">
        <v>2.9231522330232114</v>
      </c>
      <c r="I24" s="34">
        <v>2.1816347561718143</v>
      </c>
      <c r="J24" s="34">
        <v>2.0118860794498308</v>
      </c>
      <c r="K24" s="34">
        <v>0.49320739729400864</v>
      </c>
      <c r="L24" s="34">
        <v>2.5043934367024137</v>
      </c>
      <c r="M24" s="34">
        <v>1.6780663678394727</v>
      </c>
      <c r="N24" s="34">
        <v>2.0902871054650105</v>
      </c>
      <c r="O24" s="44"/>
    </row>
    <row r="25" spans="2:15" x14ac:dyDescent="0.2">
      <c r="B25" s="64"/>
      <c r="C25" s="27" t="s">
        <v>46</v>
      </c>
      <c r="D25" s="34">
        <v>0.68627359616234107</v>
      </c>
      <c r="E25" s="34">
        <v>4.1183000081703169E-2</v>
      </c>
      <c r="F25" s="34">
        <v>0.40049158581698507</v>
      </c>
      <c r="G25" s="34">
        <v>0.19982706418266516</v>
      </c>
      <c r="H25" s="34">
        <v>0.22541126857691529</v>
      </c>
      <c r="I25" s="34">
        <v>0</v>
      </c>
      <c r="J25" s="34">
        <v>0.10792875668922042</v>
      </c>
      <c r="K25" s="34">
        <v>0</v>
      </c>
      <c r="L25" s="34">
        <v>3.7667294156154489E-2</v>
      </c>
      <c r="M25" s="34">
        <v>1.6672889728890125E-2</v>
      </c>
      <c r="N25" s="34">
        <v>7.469469129967872E-2</v>
      </c>
      <c r="O25" s="44"/>
    </row>
    <row r="26" spans="2:15" x14ac:dyDescent="0.2">
      <c r="B26" s="64"/>
      <c r="C26" s="27" t="s">
        <v>17</v>
      </c>
      <c r="D26" s="34">
        <v>2.7905829231385373E-2</v>
      </c>
      <c r="E26" s="34">
        <v>0.20966409460890259</v>
      </c>
      <c r="F26" s="34">
        <v>1.1098982678971379</v>
      </c>
      <c r="G26" s="34">
        <v>0</v>
      </c>
      <c r="H26" s="34">
        <v>0</v>
      </c>
      <c r="I26" s="34">
        <v>0.46025805325831254</v>
      </c>
      <c r="J26" s="34">
        <v>1.988183733188529E-2</v>
      </c>
      <c r="K26" s="34">
        <v>0.44547249547422646</v>
      </c>
      <c r="L26" s="34">
        <v>0.76215835475832705</v>
      </c>
      <c r="M26" s="34">
        <v>0.1945261648774054</v>
      </c>
      <c r="N26" s="34">
        <v>0.36625188903593431</v>
      </c>
      <c r="O26" s="44"/>
    </row>
    <row r="27" spans="2:15" x14ac:dyDescent="0.2">
      <c r="B27" s="64"/>
      <c r="C27" s="27" t="s">
        <v>18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9.7600993637620759E-2</v>
      </c>
      <c r="K27" s="34">
        <v>9.9532188621427861E-2</v>
      </c>
      <c r="L27" s="34">
        <v>0.13944489712667119</v>
      </c>
      <c r="M27" s="34">
        <v>5.9898041904696511E-2</v>
      </c>
      <c r="N27" s="34">
        <v>6.4216746184903237E-2</v>
      </c>
      <c r="O27" s="44"/>
    </row>
    <row r="28" spans="2:15" x14ac:dyDescent="0.2">
      <c r="B28" s="64"/>
      <c r="C28" s="27" t="s">
        <v>19</v>
      </c>
      <c r="D28" s="34">
        <v>0</v>
      </c>
      <c r="E28" s="34">
        <v>2.3793153629738124E-2</v>
      </c>
      <c r="F28" s="34">
        <v>0.17780831359017871</v>
      </c>
      <c r="G28" s="34">
        <v>0</v>
      </c>
      <c r="H28" s="34">
        <v>0</v>
      </c>
      <c r="I28" s="34">
        <v>3.0631845811404965E-2</v>
      </c>
      <c r="J28" s="34">
        <v>7.9950880066174734E-2</v>
      </c>
      <c r="K28" s="34">
        <v>0</v>
      </c>
      <c r="L28" s="34">
        <v>0.24863871400153861</v>
      </c>
      <c r="M28" s="34">
        <v>1.7095780721569937E-2</v>
      </c>
      <c r="N28" s="34">
        <v>6.6670714852212432E-2</v>
      </c>
      <c r="O28" s="44"/>
    </row>
    <row r="29" spans="2:15" x14ac:dyDescent="0.2">
      <c r="B29" s="64"/>
      <c r="C29" s="27" t="s">
        <v>83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44"/>
    </row>
    <row r="30" spans="2:15" x14ac:dyDescent="0.2">
      <c r="B30" s="64"/>
      <c r="C30" s="27" t="s">
        <v>20</v>
      </c>
      <c r="D30" s="34">
        <v>0.2031983379537281</v>
      </c>
      <c r="E30" s="34">
        <v>0.77804136479950003</v>
      </c>
      <c r="F30" s="34">
        <v>1.1143743410608025</v>
      </c>
      <c r="G30" s="34">
        <v>1.4530679851212307</v>
      </c>
      <c r="H30" s="34">
        <v>0.24236440416440649</v>
      </c>
      <c r="I30" s="34">
        <v>8.284894628304891E-2</v>
      </c>
      <c r="J30" s="34">
        <v>0.50158002451253259</v>
      </c>
      <c r="K30" s="34">
        <v>1.0079577574130119</v>
      </c>
      <c r="L30" s="34">
        <v>1.9123910243452971</v>
      </c>
      <c r="M30" s="34">
        <v>0.9972656614573574</v>
      </c>
      <c r="N30" s="34">
        <v>1.0056991429046853</v>
      </c>
      <c r="O30" s="44"/>
    </row>
    <row r="31" spans="2:15" x14ac:dyDescent="0.2">
      <c r="B31" s="64"/>
      <c r="C31" s="27" t="s">
        <v>21</v>
      </c>
      <c r="D31" s="34">
        <v>0.45779287482169961</v>
      </c>
      <c r="E31" s="34">
        <v>4.4435073841906973E-2</v>
      </c>
      <c r="F31" s="34">
        <v>0.9614941628928253</v>
      </c>
      <c r="G31" s="34">
        <v>0</v>
      </c>
      <c r="H31" s="34">
        <v>0.92735177321418472</v>
      </c>
      <c r="I31" s="34">
        <v>0.14892599034387083</v>
      </c>
      <c r="J31" s="34">
        <v>0.80010483907764929</v>
      </c>
      <c r="K31" s="34">
        <v>0.20994666720420682</v>
      </c>
      <c r="L31" s="34">
        <v>0.59345579546796734</v>
      </c>
      <c r="M31" s="34">
        <v>1.8628489607114426E-2</v>
      </c>
      <c r="N31" s="34">
        <v>0.31585145461468822</v>
      </c>
      <c r="O31" s="44"/>
    </row>
    <row r="32" spans="2:15" ht="13.5" thickBot="1" x14ac:dyDescent="0.25">
      <c r="B32" s="64"/>
      <c r="C32" s="27" t="s">
        <v>22</v>
      </c>
      <c r="D32" s="34">
        <v>0.28625689544261906</v>
      </c>
      <c r="E32" s="34">
        <v>0.14153333820971636</v>
      </c>
      <c r="F32" s="34">
        <v>0.98921578595977233</v>
      </c>
      <c r="G32" s="34">
        <v>0.28059559394127659</v>
      </c>
      <c r="H32" s="34">
        <v>0</v>
      </c>
      <c r="I32" s="34">
        <v>0.14670670565391628</v>
      </c>
      <c r="J32" s="34">
        <v>0.2593403128623426</v>
      </c>
      <c r="K32" s="34">
        <v>0.41609373197033472</v>
      </c>
      <c r="L32" s="34">
        <v>0.24998807945426552</v>
      </c>
      <c r="M32" s="34">
        <v>0.23109722959503629</v>
      </c>
      <c r="N32" s="34">
        <v>0.27670664158880065</v>
      </c>
      <c r="O32" s="44"/>
    </row>
    <row r="33" spans="2:15" ht="13.5" thickBot="1" x14ac:dyDescent="0.25">
      <c r="B33" s="28" t="s">
        <v>44</v>
      </c>
      <c r="C33" s="27" t="s">
        <v>44</v>
      </c>
      <c r="D33" s="34">
        <v>6.3430865559813281</v>
      </c>
      <c r="E33" s="34">
        <v>3.4838984617540016</v>
      </c>
      <c r="F33" s="34">
        <v>13.894458866695397</v>
      </c>
      <c r="G33" s="34">
        <v>4.8495656285109581</v>
      </c>
      <c r="H33" s="34">
        <v>3.5027001237234532</v>
      </c>
      <c r="I33" s="34">
        <v>7.1729336895620204</v>
      </c>
      <c r="J33" s="34">
        <v>7.849192974433282</v>
      </c>
      <c r="K33" s="34">
        <v>2.2221502706209564</v>
      </c>
      <c r="L33" s="34">
        <v>8.3549473530274767</v>
      </c>
      <c r="M33" s="34">
        <v>8.2621630874901353</v>
      </c>
      <c r="N33" s="34">
        <v>6.2421966163363294</v>
      </c>
      <c r="O33" s="44"/>
    </row>
    <row r="34" spans="2:15" ht="13.5" thickBot="1" x14ac:dyDescent="0.25">
      <c r="B34" s="26" t="s">
        <v>65</v>
      </c>
      <c r="C34" s="27" t="s">
        <v>65</v>
      </c>
      <c r="D34" s="34">
        <v>3.5275674400381938</v>
      </c>
      <c r="E34" s="34">
        <v>2.5373713696745708</v>
      </c>
      <c r="F34" s="34">
        <v>7.2703723330067067</v>
      </c>
      <c r="G34" s="34">
        <v>3.3099615663970137</v>
      </c>
      <c r="H34" s="34">
        <v>2.0173425251725146</v>
      </c>
      <c r="I34" s="34">
        <v>3.4891832766822355</v>
      </c>
      <c r="J34" s="34">
        <v>2.5168676137088197</v>
      </c>
      <c r="K34" s="34">
        <v>1.2019951534064413</v>
      </c>
      <c r="L34" s="34">
        <v>3.2419031331479919</v>
      </c>
      <c r="M34" s="34">
        <v>3.8555504807536654</v>
      </c>
      <c r="N34" s="34">
        <v>2.9666148769575411</v>
      </c>
      <c r="O34" s="44"/>
    </row>
    <row r="35" spans="2:15" ht="26.25" thickBot="1" x14ac:dyDescent="0.25">
      <c r="B35" s="31" t="s">
        <v>23</v>
      </c>
      <c r="C35" s="29" t="s">
        <v>23</v>
      </c>
      <c r="D35" s="34">
        <v>0</v>
      </c>
      <c r="E35" s="34">
        <v>0.32227468708700735</v>
      </c>
      <c r="F35" s="34">
        <v>0</v>
      </c>
      <c r="G35" s="34">
        <v>8.790076121039716</v>
      </c>
      <c r="H35" s="34">
        <v>0.31834790514444117</v>
      </c>
      <c r="I35" s="34">
        <v>1.5345985704147569</v>
      </c>
      <c r="J35" s="34">
        <v>1.1395781879705493</v>
      </c>
      <c r="K35" s="34">
        <v>0.15722702634612185</v>
      </c>
      <c r="L35" s="34">
        <v>1.8620439022082422</v>
      </c>
      <c r="M35" s="34">
        <v>7.5994281591136414E-2</v>
      </c>
      <c r="N35" s="34">
        <v>0.95627234755375123</v>
      </c>
      <c r="O35" s="44"/>
    </row>
    <row r="36" spans="2:15" ht="12.75" customHeight="1" x14ac:dyDescent="0.2">
      <c r="B36" s="68" t="s">
        <v>91</v>
      </c>
      <c r="C36" s="27" t="s">
        <v>24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44"/>
    </row>
    <row r="37" spans="2:15" x14ac:dyDescent="0.2">
      <c r="B37" s="69"/>
      <c r="C37" s="29" t="s">
        <v>25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44"/>
    </row>
    <row r="38" spans="2:15" x14ac:dyDescent="0.2">
      <c r="B38" s="69"/>
      <c r="C38" s="27" t="s">
        <v>81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3.5126528276966176</v>
      </c>
      <c r="L38" s="34">
        <v>0</v>
      </c>
      <c r="M38" s="34">
        <v>0</v>
      </c>
      <c r="N38" s="34">
        <v>0.66517168968135509</v>
      </c>
      <c r="O38" s="44"/>
    </row>
    <row r="39" spans="2:15" x14ac:dyDescent="0.2">
      <c r="B39" s="69"/>
      <c r="C39" s="29" t="s">
        <v>82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44"/>
    </row>
    <row r="40" spans="2:15" x14ac:dyDescent="0.2">
      <c r="B40" s="69"/>
      <c r="C40" s="27" t="s">
        <v>26</v>
      </c>
      <c r="D40" s="34">
        <v>19.159677655324209</v>
      </c>
      <c r="E40" s="34">
        <v>13.354163630681734</v>
      </c>
      <c r="F40" s="34">
        <v>4.9982659209105984</v>
      </c>
      <c r="G40" s="34">
        <v>1.924730488272824</v>
      </c>
      <c r="H40" s="34">
        <v>21.772630074112541</v>
      </c>
      <c r="I40" s="34">
        <v>11.695516114791307</v>
      </c>
      <c r="J40" s="34">
        <v>22.031083227480782</v>
      </c>
      <c r="K40" s="34">
        <v>9.2350249492368999</v>
      </c>
      <c r="L40" s="34">
        <v>15.260637604785337</v>
      </c>
      <c r="M40" s="34">
        <v>18.442114257635559</v>
      </c>
      <c r="N40" s="34">
        <v>14.313417072484993</v>
      </c>
      <c r="O40" s="44"/>
    </row>
    <row r="41" spans="2:15" x14ac:dyDescent="0.2">
      <c r="B41" s="69"/>
      <c r="C41" s="27" t="s">
        <v>27</v>
      </c>
      <c r="D41" s="34">
        <v>0</v>
      </c>
      <c r="E41" s="34">
        <v>2.2541702953101219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0.29335992058715032</v>
      </c>
      <c r="O41" s="44"/>
    </row>
    <row r="42" spans="2:15" x14ac:dyDescent="0.2">
      <c r="B42" s="69"/>
      <c r="C42" s="27" t="s">
        <v>28</v>
      </c>
      <c r="D42" s="34">
        <v>0.2501470394768337</v>
      </c>
      <c r="E42" s="34">
        <v>0.80393622779149165</v>
      </c>
      <c r="F42" s="34">
        <v>0</v>
      </c>
      <c r="G42" s="34">
        <v>0</v>
      </c>
      <c r="H42" s="34">
        <v>0</v>
      </c>
      <c r="I42" s="34">
        <v>4.077821543076289E-2</v>
      </c>
      <c r="J42" s="34">
        <v>0.3799292222270757</v>
      </c>
      <c r="K42" s="34">
        <v>0.61478690042310913</v>
      </c>
      <c r="L42" s="34">
        <v>3.6932041768030333</v>
      </c>
      <c r="M42" s="34">
        <v>1.122327167225238</v>
      </c>
      <c r="N42" s="34">
        <v>1.1665923436528129</v>
      </c>
      <c r="O42" s="44"/>
    </row>
    <row r="43" spans="2:15" x14ac:dyDescent="0.2">
      <c r="B43" s="69"/>
      <c r="C43" s="27" t="s">
        <v>29</v>
      </c>
      <c r="D43" s="34">
        <v>0.60190787496479481</v>
      </c>
      <c r="E43" s="34">
        <v>8.4662664831767778</v>
      </c>
      <c r="F43" s="34">
        <v>1.3375007339384182E-2</v>
      </c>
      <c r="G43" s="34">
        <v>22.562907177544396</v>
      </c>
      <c r="H43" s="34">
        <v>5.2029431017574606</v>
      </c>
      <c r="I43" s="34">
        <v>0.40400001413635789</v>
      </c>
      <c r="J43" s="34">
        <v>4.0199390352281998</v>
      </c>
      <c r="K43" s="34">
        <v>3.7913437050827956</v>
      </c>
      <c r="L43" s="34">
        <v>1.7652674042081387</v>
      </c>
      <c r="M43" s="34">
        <v>2.1582783693514478</v>
      </c>
      <c r="N43" s="34">
        <v>4.0064759418574063</v>
      </c>
      <c r="O43" s="44"/>
    </row>
    <row r="44" spans="2:15" x14ac:dyDescent="0.2">
      <c r="B44" s="69"/>
      <c r="C44" s="27" t="s">
        <v>30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44"/>
    </row>
    <row r="45" spans="2:15" x14ac:dyDescent="0.2">
      <c r="B45" s="69"/>
      <c r="C45" s="27" t="s">
        <v>79</v>
      </c>
      <c r="D45" s="34">
        <v>0.54571980027149802</v>
      </c>
      <c r="E45" s="34">
        <v>0.6287416388054653</v>
      </c>
      <c r="F45" s="34">
        <v>4.6881454750123028</v>
      </c>
      <c r="G45" s="34">
        <v>0.47768129294800937</v>
      </c>
      <c r="H45" s="34">
        <v>0</v>
      </c>
      <c r="I45" s="34">
        <v>0.24107674476938146</v>
      </c>
      <c r="J45" s="34">
        <v>0.34768085384029601</v>
      </c>
      <c r="K45" s="34">
        <v>0.59864641807555241</v>
      </c>
      <c r="L45" s="34">
        <v>1.1148618707217142</v>
      </c>
      <c r="M45" s="34">
        <v>1.0157462542065221</v>
      </c>
      <c r="N45" s="34">
        <v>0.86513760021641062</v>
      </c>
      <c r="O45" s="44"/>
    </row>
    <row r="46" spans="2:15" x14ac:dyDescent="0.2">
      <c r="B46" s="69"/>
      <c r="C46" s="27" t="s">
        <v>31</v>
      </c>
      <c r="D46" s="34">
        <v>26.791778897937434</v>
      </c>
      <c r="E46" s="34">
        <v>35.992242334532243</v>
      </c>
      <c r="F46" s="34">
        <v>24.92275852111085</v>
      </c>
      <c r="G46" s="34">
        <v>29.64889938638705</v>
      </c>
      <c r="H46" s="34">
        <v>32.293892978616498</v>
      </c>
      <c r="I46" s="34">
        <v>42.373681466112004</v>
      </c>
      <c r="J46" s="34">
        <v>34.7847250356538</v>
      </c>
      <c r="K46" s="34">
        <v>47.66950667805844</v>
      </c>
      <c r="L46" s="34">
        <v>30.892701552489626</v>
      </c>
      <c r="M46" s="34">
        <v>34.395340772785111</v>
      </c>
      <c r="N46" s="34">
        <v>36.21572075802532</v>
      </c>
      <c r="O46" s="44"/>
    </row>
    <row r="47" spans="2:15" x14ac:dyDescent="0.2">
      <c r="B47" s="69"/>
      <c r="C47" s="27" t="s">
        <v>32</v>
      </c>
      <c r="D47" s="34">
        <v>0</v>
      </c>
      <c r="E47" s="34">
        <v>0.20970507024865628</v>
      </c>
      <c r="F47" s="34">
        <v>0</v>
      </c>
      <c r="G47" s="34">
        <v>0</v>
      </c>
      <c r="H47" s="34">
        <v>1.4687000338907967</v>
      </c>
      <c r="I47" s="34">
        <v>0</v>
      </c>
      <c r="J47" s="34">
        <v>0.54018685613429585</v>
      </c>
      <c r="K47" s="34">
        <v>1.5116402698417974</v>
      </c>
      <c r="L47" s="34">
        <v>1.882353067871723E-2</v>
      </c>
      <c r="M47" s="34">
        <v>8.3019752284831133E-2</v>
      </c>
      <c r="N47" s="34">
        <v>0.43748347337762916</v>
      </c>
      <c r="O47" s="44"/>
    </row>
    <row r="48" spans="2:15" ht="13.5" thickBot="1" x14ac:dyDescent="0.25">
      <c r="B48" s="70"/>
      <c r="C48" s="29" t="s">
        <v>88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44"/>
    </row>
    <row r="49" spans="2:15" ht="15" thickBot="1" x14ac:dyDescent="0.25">
      <c r="B49" s="51" t="s">
        <v>92</v>
      </c>
      <c r="C49" s="27" t="s">
        <v>80</v>
      </c>
      <c r="D49" s="34">
        <v>2.362079299621584</v>
      </c>
      <c r="E49" s="34">
        <v>1.1993612621858603</v>
      </c>
      <c r="F49" s="34">
        <v>2.8336974771128922</v>
      </c>
      <c r="G49" s="34">
        <v>1.7667290636522068</v>
      </c>
      <c r="H49" s="34">
        <v>6.4535169366137097</v>
      </c>
      <c r="I49" s="34">
        <v>2.1568854061330853</v>
      </c>
      <c r="J49" s="34">
        <v>3.5016612541565877</v>
      </c>
      <c r="K49" s="34">
        <v>2.4167183871827689</v>
      </c>
      <c r="L49" s="34">
        <v>3.8148867348398454</v>
      </c>
      <c r="M49" s="34">
        <v>4.2512710231776083</v>
      </c>
      <c r="N49" s="34">
        <v>3.1251850288874681</v>
      </c>
      <c r="O49" s="44"/>
    </row>
    <row r="50" spans="2:15" x14ac:dyDescent="0.2">
      <c r="B50" s="10" t="s">
        <v>33</v>
      </c>
      <c r="C50" s="11"/>
      <c r="D50" s="35">
        <v>100</v>
      </c>
      <c r="E50" s="35">
        <v>100</v>
      </c>
      <c r="F50" s="35">
        <v>100</v>
      </c>
      <c r="G50" s="35">
        <v>100</v>
      </c>
      <c r="H50" s="35">
        <v>100</v>
      </c>
      <c r="I50" s="35">
        <v>100</v>
      </c>
      <c r="J50" s="35">
        <v>100</v>
      </c>
      <c r="K50" s="35">
        <v>100</v>
      </c>
      <c r="L50" s="35">
        <v>100</v>
      </c>
      <c r="M50" s="35">
        <v>100</v>
      </c>
      <c r="N50" s="35">
        <v>100</v>
      </c>
      <c r="O50" s="44"/>
    </row>
    <row r="52" spans="2:15" ht="127.5" customHeight="1" x14ac:dyDescent="0.2">
      <c r="B52" s="62" t="s">
        <v>93</v>
      </c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</row>
  </sheetData>
  <sortState ref="C9:O30">
    <sortCondition ref="C9"/>
  </sortState>
  <mergeCells count="5">
    <mergeCell ref="B2:M2"/>
    <mergeCell ref="B5:C5"/>
    <mergeCell ref="B9:B32"/>
    <mergeCell ref="B52:O52"/>
    <mergeCell ref="B36:B48"/>
  </mergeCells>
  <phoneticPr fontId="4" type="noConversion"/>
  <conditionalFormatting sqref="M6:N6 C6:K7 D8:N38 D40:N50">
    <cfRule type="cellIs" dxfId="108" priority="14" stopIfTrue="1" operator="equal">
      <formula>0</formula>
    </cfRule>
  </conditionalFormatting>
  <conditionalFormatting sqref="L6">
    <cfRule type="cellIs" dxfId="107" priority="13" stopIfTrue="1" operator="equal">
      <formula>0</formula>
    </cfRule>
  </conditionalFormatting>
  <conditionalFormatting sqref="M7:N7">
    <cfRule type="cellIs" dxfId="106" priority="10" stopIfTrue="1" operator="equal">
      <formula>0</formula>
    </cfRule>
  </conditionalFormatting>
  <conditionalFormatting sqref="L7">
    <cfRule type="cellIs" dxfId="105" priority="9" stopIfTrue="1" operator="equal">
      <formula>0</formula>
    </cfRule>
  </conditionalFormatting>
  <conditionalFormatting sqref="C35">
    <cfRule type="cellIs" dxfId="104" priority="6" stopIfTrue="1" operator="equal">
      <formula>0</formula>
    </cfRule>
  </conditionalFormatting>
  <conditionalFormatting sqref="C19">
    <cfRule type="cellIs" dxfId="103" priority="5" stopIfTrue="1" operator="equal">
      <formula>0</formula>
    </cfRule>
  </conditionalFormatting>
  <conditionalFormatting sqref="D39:N39">
    <cfRule type="cellIs" dxfId="102" priority="4" stopIfTrue="1" operator="equal">
      <formula>0</formula>
    </cfRule>
  </conditionalFormatting>
  <conditionalFormatting sqref="C39">
    <cfRule type="cellIs" dxfId="101" priority="3" stopIfTrue="1" operator="equal">
      <formula>0</formula>
    </cfRule>
  </conditionalFormatting>
  <conditionalFormatting sqref="C48">
    <cfRule type="cellIs" dxfId="100" priority="2" stopIfTrue="1" operator="equal">
      <formula>0</formula>
    </cfRule>
  </conditionalFormatting>
  <conditionalFormatting sqref="C37">
    <cfRule type="cellIs" dxfId="99" priority="1" stopIfTrue="1" operator="equal">
      <formula>0</formula>
    </cfRule>
  </conditionalFormatting>
  <printOptions horizontalCentered="1" verticalCentered="1"/>
  <pageMargins left="0.51181102362204722" right="0.51181102362204722" top="0.27" bottom="0.22" header="0" footer="0"/>
  <pageSetup scale="7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5">
    <tabColor indexed="51"/>
    <pageSetUpPr fitToPage="1"/>
  </sheetPr>
  <dimension ref="B2:O52"/>
  <sheetViews>
    <sheetView showGridLines="0" topLeftCell="A25" zoomScale="80" zoomScaleNormal="80" workbookViewId="0">
      <selection activeCell="B52" sqref="B52:O52"/>
    </sheetView>
  </sheetViews>
  <sheetFormatPr baseColWidth="10" defaultColWidth="10" defaultRowHeight="12.75" x14ac:dyDescent="0.2"/>
  <cols>
    <col min="1" max="1" width="4.875" customWidth="1"/>
    <col min="2" max="2" width="15.5" customWidth="1"/>
    <col min="3" max="3" width="26.75" bestFit="1" customWidth="1"/>
    <col min="4" max="4" width="8" bestFit="1" customWidth="1"/>
    <col min="5" max="5" width="7.75" bestFit="1" customWidth="1"/>
    <col min="6" max="7" width="8" bestFit="1" customWidth="1"/>
    <col min="8" max="8" width="7.75" bestFit="1" customWidth="1"/>
    <col min="9" max="9" width="8" bestFit="1" customWidth="1"/>
    <col min="10" max="10" width="8.125" customWidth="1"/>
    <col min="11" max="11" width="8" bestFit="1" customWidth="1"/>
    <col min="12" max="12" width="7.875" bestFit="1" customWidth="1"/>
    <col min="13" max="13" width="8" bestFit="1" customWidth="1"/>
    <col min="14" max="14" width="10.625" customWidth="1"/>
    <col min="15" max="15" width="11.25" bestFit="1" customWidth="1"/>
  </cols>
  <sheetData>
    <row r="2" spans="2:15" ht="17.649999999999999" customHeight="1" x14ac:dyDescent="0.2">
      <c r="B2" s="67" t="s">
        <v>40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9"/>
    </row>
    <row r="3" spans="2:15" x14ac:dyDescent="0.2">
      <c r="B3" s="42" t="s">
        <v>90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5" spans="2:15" ht="90" customHeight="1" thickBot="1" x14ac:dyDescent="0.25">
      <c r="B5" s="77" t="s">
        <v>72</v>
      </c>
      <c r="C5" s="78"/>
      <c r="D5" s="14" t="s">
        <v>34</v>
      </c>
      <c r="E5" s="14" t="s">
        <v>85</v>
      </c>
      <c r="F5" s="15" t="s">
        <v>35</v>
      </c>
      <c r="G5" s="14" t="s">
        <v>36</v>
      </c>
      <c r="H5" s="14" t="s">
        <v>37</v>
      </c>
      <c r="I5" s="14" t="s">
        <v>43</v>
      </c>
      <c r="J5" s="14" t="s">
        <v>38</v>
      </c>
      <c r="K5" s="14" t="s">
        <v>45</v>
      </c>
      <c r="L5" s="14" t="s">
        <v>53</v>
      </c>
      <c r="M5" s="15" t="s">
        <v>47</v>
      </c>
      <c r="N5" s="6" t="s">
        <v>72</v>
      </c>
    </row>
    <row r="6" spans="2:15" ht="26.25" thickBot="1" x14ac:dyDescent="0.25">
      <c r="B6" s="1" t="s">
        <v>1</v>
      </c>
      <c r="C6" s="29" t="s">
        <v>1</v>
      </c>
      <c r="D6" s="34">
        <v>7.0340813018816313</v>
      </c>
      <c r="E6" s="34">
        <v>5.102030987748341</v>
      </c>
      <c r="F6" s="34">
        <v>8.4356283786269657</v>
      </c>
      <c r="G6" s="34">
        <v>10.984291483829651</v>
      </c>
      <c r="H6" s="34">
        <v>6.0870017259357176</v>
      </c>
      <c r="I6" s="34">
        <v>8.1124391594027063</v>
      </c>
      <c r="J6" s="34">
        <v>5.9057010443910594</v>
      </c>
      <c r="K6" s="34">
        <v>5.6026112678463953</v>
      </c>
      <c r="L6" s="34">
        <v>5.8571728500686442</v>
      </c>
      <c r="M6" s="34">
        <v>7.0304649358202163</v>
      </c>
      <c r="N6" s="34">
        <v>6.3566892458919639</v>
      </c>
      <c r="O6" s="44"/>
    </row>
    <row r="7" spans="2:15" ht="26.25" thickBot="1" x14ac:dyDescent="0.25">
      <c r="B7" s="1" t="s">
        <v>2</v>
      </c>
      <c r="C7" s="29" t="s">
        <v>2</v>
      </c>
      <c r="D7" s="34">
        <v>18.64487850853104</v>
      </c>
      <c r="E7" s="34">
        <v>15.680747695806929</v>
      </c>
      <c r="F7" s="34">
        <v>14.361749687365261</v>
      </c>
      <c r="G7" s="34">
        <v>6.3506923482741895</v>
      </c>
      <c r="H7" s="34">
        <v>15.674595929920763</v>
      </c>
      <c r="I7" s="34">
        <v>16.825645767354139</v>
      </c>
      <c r="J7" s="34">
        <v>13.031913898601077</v>
      </c>
      <c r="K7" s="34">
        <v>12.744481166527086</v>
      </c>
      <c r="L7" s="34">
        <v>13.937909108742078</v>
      </c>
      <c r="M7" s="34">
        <v>13.971304888184989</v>
      </c>
      <c r="N7" s="34">
        <v>14.044725291044594</v>
      </c>
      <c r="O7" s="44"/>
    </row>
    <row r="8" spans="2:15" ht="13.5" thickBot="1" x14ac:dyDescent="0.25">
      <c r="B8" s="2" t="s">
        <v>78</v>
      </c>
      <c r="C8" s="30" t="s">
        <v>55</v>
      </c>
      <c r="D8" s="34">
        <v>0</v>
      </c>
      <c r="E8" s="34">
        <v>1.8282199989975552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2.9556269561402058</v>
      </c>
      <c r="L8" s="34">
        <v>6.5190888482228454E-3</v>
      </c>
      <c r="M8" s="34">
        <v>2.0412196019123585</v>
      </c>
      <c r="N8" s="34">
        <v>1.2840654664677604</v>
      </c>
      <c r="O8" s="44"/>
    </row>
    <row r="9" spans="2:15" x14ac:dyDescent="0.2">
      <c r="B9" s="63" t="s">
        <v>3</v>
      </c>
      <c r="C9" s="27" t="s">
        <v>67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44"/>
    </row>
    <row r="10" spans="2:15" x14ac:dyDescent="0.2">
      <c r="B10" s="64"/>
      <c r="C10" s="27" t="s">
        <v>4</v>
      </c>
      <c r="D10" s="34">
        <v>0.50325106949967768</v>
      </c>
      <c r="E10" s="34">
        <v>0.9996193552508571</v>
      </c>
      <c r="F10" s="34">
        <v>1.840532988843806</v>
      </c>
      <c r="G10" s="34">
        <v>0</v>
      </c>
      <c r="H10" s="34">
        <v>0.21890753028351675</v>
      </c>
      <c r="I10" s="34">
        <v>0.19901579385670937</v>
      </c>
      <c r="J10" s="34">
        <v>0.80574705333068797</v>
      </c>
      <c r="K10" s="34">
        <v>0.52893605918500786</v>
      </c>
      <c r="L10" s="34">
        <v>1.2068654119195839</v>
      </c>
      <c r="M10" s="34">
        <v>0.73628603481273913</v>
      </c>
      <c r="N10" s="34">
        <v>0.78685138020649192</v>
      </c>
      <c r="O10" s="44"/>
    </row>
    <row r="11" spans="2:15" x14ac:dyDescent="0.2">
      <c r="B11" s="64"/>
      <c r="C11" s="27" t="s">
        <v>5</v>
      </c>
      <c r="D11" s="34">
        <v>0</v>
      </c>
      <c r="E11" s="34">
        <v>0.1498775675325465</v>
      </c>
      <c r="F11" s="34">
        <v>5.2776572532867279E-2</v>
      </c>
      <c r="G11" s="34">
        <v>0</v>
      </c>
      <c r="H11" s="34">
        <v>0</v>
      </c>
      <c r="I11" s="34">
        <v>5.6106932720573321E-2</v>
      </c>
      <c r="J11" s="34">
        <v>0.14149965125601779</v>
      </c>
      <c r="K11" s="34">
        <v>0</v>
      </c>
      <c r="L11" s="34">
        <v>0</v>
      </c>
      <c r="M11" s="34">
        <v>3.2456714692542313E-2</v>
      </c>
      <c r="N11" s="34">
        <v>4.292427730013517E-2</v>
      </c>
      <c r="O11" s="44"/>
    </row>
    <row r="12" spans="2:15" x14ac:dyDescent="0.2">
      <c r="B12" s="64"/>
      <c r="C12" s="27" t="s">
        <v>6</v>
      </c>
      <c r="D12" s="34">
        <v>2.5487572647614729</v>
      </c>
      <c r="E12" s="34">
        <v>3.8073703459607229</v>
      </c>
      <c r="F12" s="34">
        <v>0.57524156057356091</v>
      </c>
      <c r="G12" s="34">
        <v>0</v>
      </c>
      <c r="H12" s="34">
        <v>0</v>
      </c>
      <c r="I12" s="34">
        <v>1.615680992714327</v>
      </c>
      <c r="J12" s="34">
        <v>6.7757373614046656E-2</v>
      </c>
      <c r="K12" s="34">
        <v>2.2698519956298604</v>
      </c>
      <c r="L12" s="34">
        <v>1.928503869795485</v>
      </c>
      <c r="M12" s="34">
        <v>1.5458287531147907</v>
      </c>
      <c r="N12" s="34">
        <v>1.8672095619736393</v>
      </c>
      <c r="O12" s="44"/>
    </row>
    <row r="13" spans="2:15" x14ac:dyDescent="0.2">
      <c r="B13" s="64"/>
      <c r="C13" s="27" t="s">
        <v>7</v>
      </c>
      <c r="D13" s="34">
        <v>0.57619120331288443</v>
      </c>
      <c r="E13" s="34">
        <v>2.2305048642659373</v>
      </c>
      <c r="F13" s="34">
        <v>1.5114050966138712</v>
      </c>
      <c r="G13" s="34">
        <v>0</v>
      </c>
      <c r="H13" s="34">
        <v>0</v>
      </c>
      <c r="I13" s="34">
        <v>0.56818795914750708</v>
      </c>
      <c r="J13" s="34">
        <v>1.8029279220560623</v>
      </c>
      <c r="K13" s="34">
        <v>1.7703273175414962</v>
      </c>
      <c r="L13" s="34">
        <v>1.1808376855110598</v>
      </c>
      <c r="M13" s="34">
        <v>1.1365830538925517</v>
      </c>
      <c r="N13" s="34">
        <v>1.3658403107039585</v>
      </c>
      <c r="O13" s="44"/>
    </row>
    <row r="14" spans="2:15" x14ac:dyDescent="0.2">
      <c r="B14" s="64"/>
      <c r="C14" s="27" t="s">
        <v>8</v>
      </c>
      <c r="D14" s="34">
        <v>1.0029767870124533</v>
      </c>
      <c r="E14" s="34">
        <v>1.0069793585659497</v>
      </c>
      <c r="F14" s="34">
        <v>0.51436813128376657</v>
      </c>
      <c r="G14" s="34">
        <v>0</v>
      </c>
      <c r="H14" s="34">
        <v>0.96318013342955466</v>
      </c>
      <c r="I14" s="34">
        <v>0.48179465388083642</v>
      </c>
      <c r="J14" s="34">
        <v>0.56012879417929062</v>
      </c>
      <c r="K14" s="34">
        <v>0.74218254017338625</v>
      </c>
      <c r="L14" s="34">
        <v>0.30444323021429137</v>
      </c>
      <c r="M14" s="34">
        <v>0.43317449059527652</v>
      </c>
      <c r="N14" s="34">
        <v>0.60126781405412633</v>
      </c>
      <c r="O14" s="44"/>
    </row>
    <row r="15" spans="2:15" x14ac:dyDescent="0.2">
      <c r="B15" s="64"/>
      <c r="C15" s="27" t="s">
        <v>9</v>
      </c>
      <c r="D15" s="34">
        <v>0</v>
      </c>
      <c r="E15" s="34">
        <v>6.2788505391482161E-2</v>
      </c>
      <c r="F15" s="34">
        <v>0.32124090427240287</v>
      </c>
      <c r="G15" s="34">
        <v>0</v>
      </c>
      <c r="H15" s="34">
        <v>0</v>
      </c>
      <c r="I15" s="34">
        <v>0</v>
      </c>
      <c r="J15" s="34">
        <v>0</v>
      </c>
      <c r="K15" s="34">
        <v>9.5832373346702915E-2</v>
      </c>
      <c r="L15" s="34">
        <v>0</v>
      </c>
      <c r="M15" s="34">
        <v>0.13209003620908205</v>
      </c>
      <c r="N15" s="34">
        <v>6.8760805598560779E-2</v>
      </c>
      <c r="O15" s="44"/>
    </row>
    <row r="16" spans="2:15" x14ac:dyDescent="0.2">
      <c r="B16" s="64"/>
      <c r="C16" s="27" t="s">
        <v>10</v>
      </c>
      <c r="D16" s="34">
        <v>0</v>
      </c>
      <c r="E16" s="34">
        <v>8.6746208438981277E-3</v>
      </c>
      <c r="F16" s="34">
        <v>4.0709916118184537E-2</v>
      </c>
      <c r="G16" s="34">
        <v>0</v>
      </c>
      <c r="H16" s="34">
        <v>0</v>
      </c>
      <c r="I16" s="34">
        <v>3.0073371618182965E-2</v>
      </c>
      <c r="J16" s="34">
        <v>0</v>
      </c>
      <c r="K16" s="34">
        <v>0</v>
      </c>
      <c r="L16" s="34">
        <v>2.8981443558061527E-2</v>
      </c>
      <c r="M16" s="34">
        <v>4.0108937052155715E-2</v>
      </c>
      <c r="N16" s="34">
        <v>1.7561070456363129E-2</v>
      </c>
      <c r="O16" s="44"/>
    </row>
    <row r="17" spans="2:15" x14ac:dyDescent="0.2">
      <c r="B17" s="64"/>
      <c r="C17" s="27" t="s">
        <v>11</v>
      </c>
      <c r="D17" s="34">
        <v>1.9510128355209464</v>
      </c>
      <c r="E17" s="34">
        <v>0.13262020288331008</v>
      </c>
      <c r="F17" s="34">
        <v>1.760407050829959</v>
      </c>
      <c r="G17" s="34">
        <v>0</v>
      </c>
      <c r="H17" s="34">
        <v>3.9085675566816136E-2</v>
      </c>
      <c r="I17" s="34">
        <v>1.3646552129971902E-2</v>
      </c>
      <c r="J17" s="34">
        <v>0.3745479164730251</v>
      </c>
      <c r="K17" s="34">
        <v>0.16682583754524644</v>
      </c>
      <c r="L17" s="34">
        <v>0.17932735590258067</v>
      </c>
      <c r="M17" s="34">
        <v>0.21706093512221147</v>
      </c>
      <c r="N17" s="34">
        <v>0.29441125440599875</v>
      </c>
      <c r="O17" s="44"/>
    </row>
    <row r="18" spans="2:15" x14ac:dyDescent="0.2">
      <c r="B18" s="64"/>
      <c r="C18" s="27" t="s">
        <v>12</v>
      </c>
      <c r="D18" s="34">
        <v>0.2857390941862249</v>
      </c>
      <c r="E18" s="34">
        <v>2.9749160928233074E-2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1.3250397104575902E-2</v>
      </c>
      <c r="O18" s="44"/>
    </row>
    <row r="19" spans="2:15" x14ac:dyDescent="0.2">
      <c r="B19" s="64"/>
      <c r="C19" s="29" t="s">
        <v>87</v>
      </c>
      <c r="D19" s="34">
        <v>2.2655199657576253</v>
      </c>
      <c r="E19" s="34">
        <v>0.72971593346582453</v>
      </c>
      <c r="F19" s="34">
        <v>2.4596802681130137</v>
      </c>
      <c r="G19" s="34">
        <v>4.2868792145794634</v>
      </c>
      <c r="H19" s="34">
        <v>2.954684890027877</v>
      </c>
      <c r="I19" s="34">
        <v>1.9406125467168678</v>
      </c>
      <c r="J19" s="34">
        <v>0.12333737389603668</v>
      </c>
      <c r="K19" s="34">
        <v>0.22392959638573412</v>
      </c>
      <c r="L19" s="34">
        <v>1.5733081795227581</v>
      </c>
      <c r="M19" s="34">
        <v>0.8632559501604431</v>
      </c>
      <c r="N19" s="34">
        <v>1.1516315349112143</v>
      </c>
      <c r="O19" s="44"/>
    </row>
    <row r="20" spans="2:15" x14ac:dyDescent="0.2">
      <c r="B20" s="64"/>
      <c r="C20" s="27" t="s">
        <v>13</v>
      </c>
      <c r="D20" s="34">
        <v>0.30982400170091523</v>
      </c>
      <c r="E20" s="34">
        <v>0.16791577134777091</v>
      </c>
      <c r="F20" s="34">
        <v>0.18017468722672894</v>
      </c>
      <c r="G20" s="34">
        <v>0</v>
      </c>
      <c r="H20" s="34">
        <v>0</v>
      </c>
      <c r="I20" s="34">
        <v>0</v>
      </c>
      <c r="J20" s="34">
        <v>7.157185731541843E-2</v>
      </c>
      <c r="K20" s="34">
        <v>2.9986063827864812E-2</v>
      </c>
      <c r="L20" s="34">
        <v>0.17441219666789406</v>
      </c>
      <c r="M20" s="34">
        <v>0.10240293649668022</v>
      </c>
      <c r="N20" s="34">
        <v>0.10421221791378439</v>
      </c>
      <c r="O20" s="44"/>
    </row>
    <row r="21" spans="2:15" x14ac:dyDescent="0.2">
      <c r="B21" s="64"/>
      <c r="C21" s="27" t="s">
        <v>14</v>
      </c>
      <c r="D21" s="34">
        <v>0.42537710534111955</v>
      </c>
      <c r="E21" s="34">
        <v>0.5097233871311585</v>
      </c>
      <c r="F21" s="34">
        <v>0.21381229378874492</v>
      </c>
      <c r="G21" s="34">
        <v>2.2971164729666378</v>
      </c>
      <c r="H21" s="34">
        <v>0.49258509514098786</v>
      </c>
      <c r="I21" s="34">
        <v>0.13230057382162019</v>
      </c>
      <c r="J21" s="34">
        <v>0.5782258415815531</v>
      </c>
      <c r="K21" s="34">
        <v>0</v>
      </c>
      <c r="L21" s="34">
        <v>1.0286776105497213</v>
      </c>
      <c r="M21" s="34">
        <v>0.78157990466949878</v>
      </c>
      <c r="N21" s="34">
        <v>0.57130975013158025</v>
      </c>
      <c r="O21" s="44"/>
    </row>
    <row r="22" spans="2:15" x14ac:dyDescent="0.2">
      <c r="B22" s="64"/>
      <c r="C22" s="27" t="s">
        <v>15</v>
      </c>
      <c r="D22" s="34">
        <v>0.50298583065161195</v>
      </c>
      <c r="E22" s="34">
        <v>0.14719608505622506</v>
      </c>
      <c r="F22" s="34">
        <v>0.93008594751962381</v>
      </c>
      <c r="G22" s="34">
        <v>0.51517964855479315</v>
      </c>
      <c r="H22" s="34">
        <v>0</v>
      </c>
      <c r="I22" s="34">
        <v>0</v>
      </c>
      <c r="J22" s="34">
        <v>0.1460832498241196</v>
      </c>
      <c r="K22" s="34">
        <v>9.0964201173847514E-2</v>
      </c>
      <c r="L22" s="34">
        <v>0.35914431625033494</v>
      </c>
      <c r="M22" s="34">
        <v>0.24603397700849566</v>
      </c>
      <c r="N22" s="34">
        <v>0.23439299712381162</v>
      </c>
      <c r="O22" s="44"/>
    </row>
    <row r="23" spans="2:15" x14ac:dyDescent="0.2">
      <c r="B23" s="64"/>
      <c r="C23" s="27" t="s">
        <v>64</v>
      </c>
      <c r="D23" s="34">
        <v>0</v>
      </c>
      <c r="E23" s="34">
        <v>1.6175645328339785E-2</v>
      </c>
      <c r="F23" s="34">
        <v>9.0863005412264511E-2</v>
      </c>
      <c r="G23" s="34">
        <v>0</v>
      </c>
      <c r="H23" s="34">
        <v>0</v>
      </c>
      <c r="I23" s="34">
        <v>0.13278621558460826</v>
      </c>
      <c r="J23" s="34">
        <v>0</v>
      </c>
      <c r="K23" s="34">
        <v>0</v>
      </c>
      <c r="L23" s="34">
        <v>0</v>
      </c>
      <c r="M23" s="34">
        <v>0</v>
      </c>
      <c r="N23" s="34">
        <v>1.314926940526793E-2</v>
      </c>
      <c r="O23" s="44"/>
    </row>
    <row r="24" spans="2:15" x14ac:dyDescent="0.2">
      <c r="B24" s="64"/>
      <c r="C24" s="27" t="s">
        <v>16</v>
      </c>
      <c r="D24" s="34">
        <v>2.8783749674293029</v>
      </c>
      <c r="E24" s="34">
        <v>1.6387328537805228</v>
      </c>
      <c r="F24" s="34">
        <v>5.4317030219171034</v>
      </c>
      <c r="G24" s="34">
        <v>4.4939272130424648</v>
      </c>
      <c r="H24" s="34">
        <v>4.261452771563075</v>
      </c>
      <c r="I24" s="34">
        <v>1.6589785771180321</v>
      </c>
      <c r="J24" s="34">
        <v>1.7664985569736662</v>
      </c>
      <c r="K24" s="34">
        <v>0.59585468449328105</v>
      </c>
      <c r="L24" s="34">
        <v>2.722713746096697</v>
      </c>
      <c r="M24" s="34">
        <v>1.6214646715619483</v>
      </c>
      <c r="N24" s="34">
        <v>2.0269266216963446</v>
      </c>
      <c r="O24" s="44"/>
    </row>
    <row r="25" spans="2:15" x14ac:dyDescent="0.2">
      <c r="B25" s="64"/>
      <c r="C25" s="27" t="s">
        <v>46</v>
      </c>
      <c r="D25" s="34">
        <v>0.60068335172512577</v>
      </c>
      <c r="E25" s="34">
        <v>3.6161974778607532E-2</v>
      </c>
      <c r="F25" s="34">
        <v>0.41832770345032416</v>
      </c>
      <c r="G25" s="34">
        <v>0.17939632511437073</v>
      </c>
      <c r="H25" s="34">
        <v>8.3956722169085382E-2</v>
      </c>
      <c r="I25" s="34">
        <v>0</v>
      </c>
      <c r="J25" s="34">
        <v>0.10387259463173221</v>
      </c>
      <c r="K25" s="34">
        <v>0</v>
      </c>
      <c r="L25" s="34">
        <v>3.3834047598771393E-2</v>
      </c>
      <c r="M25" s="34">
        <v>1.4775686825234197E-2</v>
      </c>
      <c r="N25" s="34">
        <v>6.7495636787143196E-2</v>
      </c>
      <c r="O25" s="44"/>
    </row>
    <row r="26" spans="2:15" x14ac:dyDescent="0.2">
      <c r="B26" s="64"/>
      <c r="C26" s="27" t="s">
        <v>17</v>
      </c>
      <c r="D26" s="34">
        <v>5.9429953397386874E-2</v>
      </c>
      <c r="E26" s="34">
        <v>0.32437778196282707</v>
      </c>
      <c r="F26" s="34">
        <v>1.0587755170887072</v>
      </c>
      <c r="G26" s="34">
        <v>0</v>
      </c>
      <c r="H26" s="34">
        <v>0</v>
      </c>
      <c r="I26" s="34">
        <v>0.22456341233100977</v>
      </c>
      <c r="J26" s="34">
        <v>0.20055971548057833</v>
      </c>
      <c r="K26" s="34">
        <v>0.92037263575030925</v>
      </c>
      <c r="L26" s="34">
        <v>0.71791425519307128</v>
      </c>
      <c r="M26" s="34">
        <v>0.37988300435037647</v>
      </c>
      <c r="N26" s="34">
        <v>0.51684231263445246</v>
      </c>
      <c r="O26" s="44"/>
    </row>
    <row r="27" spans="2:15" x14ac:dyDescent="0.2">
      <c r="B27" s="64"/>
      <c r="C27" s="27" t="s">
        <v>18</v>
      </c>
      <c r="D27" s="34">
        <v>0</v>
      </c>
      <c r="E27" s="34">
        <v>0.11360836476786718</v>
      </c>
      <c r="F27" s="34">
        <v>0</v>
      </c>
      <c r="G27" s="34">
        <v>0</v>
      </c>
      <c r="H27" s="34">
        <v>0</v>
      </c>
      <c r="I27" s="34">
        <v>0</v>
      </c>
      <c r="J27" s="34">
        <v>0.54682493763883588</v>
      </c>
      <c r="K27" s="34">
        <v>0.17238571097042138</v>
      </c>
      <c r="L27" s="34">
        <v>0.28575682314073581</v>
      </c>
      <c r="M27" s="34">
        <v>8.7022566338107399E-2</v>
      </c>
      <c r="N27" s="34">
        <v>0.15904204812153536</v>
      </c>
      <c r="O27" s="44"/>
    </row>
    <row r="28" spans="2:15" x14ac:dyDescent="0.2">
      <c r="B28" s="64"/>
      <c r="C28" s="27" t="s">
        <v>19</v>
      </c>
      <c r="D28" s="34">
        <v>0</v>
      </c>
      <c r="E28" s="34">
        <v>1.9986497206096278E-2</v>
      </c>
      <c r="F28" s="34">
        <v>8.4904764707703806E-2</v>
      </c>
      <c r="G28" s="34">
        <v>0</v>
      </c>
      <c r="H28" s="34">
        <v>0</v>
      </c>
      <c r="I28" s="34">
        <v>2.4392278029786833E-2</v>
      </c>
      <c r="J28" s="34">
        <v>7.4475535857493183E-2</v>
      </c>
      <c r="K28" s="34">
        <v>0</v>
      </c>
      <c r="L28" s="34">
        <v>0.25688315194857725</v>
      </c>
      <c r="M28" s="34">
        <v>1.5443913588681265E-2</v>
      </c>
      <c r="N28" s="34">
        <v>6.2166847792034297E-2</v>
      </c>
      <c r="O28" s="44"/>
    </row>
    <row r="29" spans="2:15" x14ac:dyDescent="0.2">
      <c r="B29" s="64"/>
      <c r="C29" s="27" t="s">
        <v>83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44"/>
    </row>
    <row r="30" spans="2:15" x14ac:dyDescent="0.2">
      <c r="B30" s="64"/>
      <c r="C30" s="27" t="s">
        <v>20</v>
      </c>
      <c r="D30" s="34">
        <v>0.24992094844348192</v>
      </c>
      <c r="E30" s="34">
        <v>0.57363150256354989</v>
      </c>
      <c r="F30" s="34">
        <v>1.3286534475419565</v>
      </c>
      <c r="G30" s="34">
        <v>1.2769932883597477</v>
      </c>
      <c r="H30" s="34">
        <v>0.26889056910826037</v>
      </c>
      <c r="I30" s="34">
        <v>5.9334947997469425E-2</v>
      </c>
      <c r="J30" s="34">
        <v>0.32358618589112015</v>
      </c>
      <c r="K30" s="34">
        <v>0.94650117242070353</v>
      </c>
      <c r="L30" s="34">
        <v>1.8557217038468927</v>
      </c>
      <c r="M30" s="34">
        <v>1.1285061042943896</v>
      </c>
      <c r="N30" s="34">
        <v>0.97636860215156362</v>
      </c>
      <c r="O30" s="44"/>
    </row>
    <row r="31" spans="2:15" x14ac:dyDescent="0.2">
      <c r="B31" s="64"/>
      <c r="C31" s="27" t="s">
        <v>21</v>
      </c>
      <c r="D31" s="34">
        <v>0.34756090034084297</v>
      </c>
      <c r="E31" s="34">
        <v>0.14265994131171647</v>
      </c>
      <c r="F31" s="34">
        <v>0.87837488139245223</v>
      </c>
      <c r="G31" s="34">
        <v>0</v>
      </c>
      <c r="H31" s="34">
        <v>0.78665943674741723</v>
      </c>
      <c r="I31" s="34">
        <v>0.16082285339798491</v>
      </c>
      <c r="J31" s="34">
        <v>0.72890045066082831</v>
      </c>
      <c r="K31" s="34">
        <v>0.15925079521661373</v>
      </c>
      <c r="L31" s="34">
        <v>0.547541581820568</v>
      </c>
      <c r="M31" s="34">
        <v>1.6613292817659133E-2</v>
      </c>
      <c r="N31" s="34">
        <v>0.29899591624230237</v>
      </c>
      <c r="O31" s="44"/>
    </row>
    <row r="32" spans="2:15" ht="13.5" thickBot="1" x14ac:dyDescent="0.25">
      <c r="B32" s="64"/>
      <c r="C32" s="27" t="s">
        <v>22</v>
      </c>
      <c r="D32" s="34">
        <v>0.41596162589166519</v>
      </c>
      <c r="E32" s="34">
        <v>0.18447662114702595</v>
      </c>
      <c r="F32" s="34">
        <v>0.83721564173720242</v>
      </c>
      <c r="G32" s="34">
        <v>0.20491032743987897</v>
      </c>
      <c r="H32" s="34">
        <v>0</v>
      </c>
      <c r="I32" s="34">
        <v>0.1998911592883825</v>
      </c>
      <c r="J32" s="34">
        <v>0.24539397373794977</v>
      </c>
      <c r="K32" s="34">
        <v>0.32222296141878365</v>
      </c>
      <c r="L32" s="34">
        <v>0.25676415897538846</v>
      </c>
      <c r="M32" s="34">
        <v>0.22778267365058122</v>
      </c>
      <c r="N32" s="34">
        <v>0.26776523030828231</v>
      </c>
      <c r="O32" s="44"/>
    </row>
    <row r="33" spans="2:15" ht="13.5" thickBot="1" x14ac:dyDescent="0.25">
      <c r="B33" s="28" t="s">
        <v>44</v>
      </c>
      <c r="C33" s="27" t="s">
        <v>44</v>
      </c>
      <c r="D33" s="34">
        <v>8.195375907579832</v>
      </c>
      <c r="E33" s="34">
        <v>7.2669942127150939</v>
      </c>
      <c r="F33" s="34">
        <v>15.337342614178201</v>
      </c>
      <c r="G33" s="34">
        <v>6.6282390316140622</v>
      </c>
      <c r="H33" s="34">
        <v>8.0133172816191873</v>
      </c>
      <c r="I33" s="34">
        <v>7.9670763151068744</v>
      </c>
      <c r="J33" s="34">
        <v>8.8334047586591673</v>
      </c>
      <c r="K33" s="34">
        <v>4.164991546357478</v>
      </c>
      <c r="L33" s="34">
        <v>9.5875850333098338</v>
      </c>
      <c r="M33" s="34">
        <v>8.9192025510955517</v>
      </c>
      <c r="N33" s="34">
        <v>7.8874328579196886</v>
      </c>
      <c r="O33" s="44"/>
    </row>
    <row r="34" spans="2:15" ht="13.5" thickBot="1" x14ac:dyDescent="0.25">
      <c r="B34" s="26" t="s">
        <v>65</v>
      </c>
      <c r="C34" s="27" t="s">
        <v>65</v>
      </c>
      <c r="D34" s="34">
        <v>3.4294952459992638</v>
      </c>
      <c r="E34" s="34">
        <v>3.315535202633896</v>
      </c>
      <c r="F34" s="34">
        <v>7.6832832745477848</v>
      </c>
      <c r="G34" s="34">
        <v>2.9716194105086706</v>
      </c>
      <c r="H34" s="34">
        <v>2.5028229318399533</v>
      </c>
      <c r="I34" s="34">
        <v>3.211799167044195</v>
      </c>
      <c r="J34" s="34">
        <v>2.5540153601762632</v>
      </c>
      <c r="K34" s="34">
        <v>1.3038232703945323</v>
      </c>
      <c r="L34" s="34">
        <v>3.2804789385428572</v>
      </c>
      <c r="M34" s="34">
        <v>3.1787895915420137</v>
      </c>
      <c r="N34" s="34">
        <v>2.945204819198739</v>
      </c>
      <c r="O34" s="44"/>
    </row>
    <row r="35" spans="2:15" ht="26.25" thickBot="1" x14ac:dyDescent="0.25">
      <c r="B35" s="31" t="s">
        <v>23</v>
      </c>
      <c r="C35" s="29" t="s">
        <v>23</v>
      </c>
      <c r="D35" s="34">
        <v>0</v>
      </c>
      <c r="E35" s="34">
        <v>0.2477718842179602</v>
      </c>
      <c r="F35" s="34">
        <v>0</v>
      </c>
      <c r="G35" s="34">
        <v>7.6676261577000293</v>
      </c>
      <c r="H35" s="34">
        <v>0.21101037787490426</v>
      </c>
      <c r="I35" s="34">
        <v>2.0578853156348185</v>
      </c>
      <c r="J35" s="34">
        <v>1.2456842826032284</v>
      </c>
      <c r="K35" s="34">
        <v>0.12342753667038064</v>
      </c>
      <c r="L35" s="34">
        <v>1.2488603473142856</v>
      </c>
      <c r="M35" s="34">
        <v>6.7839684676454778E-2</v>
      </c>
      <c r="N35" s="34">
        <v>0.73455804077271258</v>
      </c>
      <c r="O35" s="44"/>
    </row>
    <row r="36" spans="2:15" ht="12.75" customHeight="1" x14ac:dyDescent="0.2">
      <c r="B36" s="68" t="s">
        <v>91</v>
      </c>
      <c r="C36" s="27" t="s">
        <v>24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44"/>
    </row>
    <row r="37" spans="2:15" x14ac:dyDescent="0.2">
      <c r="B37" s="69"/>
      <c r="C37" s="29" t="s">
        <v>25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44"/>
    </row>
    <row r="38" spans="2:15" x14ac:dyDescent="0.2">
      <c r="B38" s="69"/>
      <c r="C38" s="27" t="s">
        <v>81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4.0938303505458578</v>
      </c>
      <c r="L38" s="34">
        <v>0</v>
      </c>
      <c r="M38" s="34">
        <v>0</v>
      </c>
      <c r="N38" s="34">
        <v>0.86365258530146649</v>
      </c>
      <c r="O38" s="44"/>
    </row>
    <row r="39" spans="2:15" x14ac:dyDescent="0.2">
      <c r="B39" s="69"/>
      <c r="C39" s="29" t="s">
        <v>82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44"/>
    </row>
    <row r="40" spans="2:15" x14ac:dyDescent="0.2">
      <c r="B40" s="69"/>
      <c r="C40" s="27" t="s">
        <v>26</v>
      </c>
      <c r="D40" s="34">
        <v>18.099488855894808</v>
      </c>
      <c r="E40" s="34">
        <v>19.711370598113795</v>
      </c>
      <c r="F40" s="34">
        <v>4.5103320157731375</v>
      </c>
      <c r="G40" s="34">
        <v>2.0548470993642471</v>
      </c>
      <c r="H40" s="34">
        <v>17.240878153846662</v>
      </c>
      <c r="I40" s="34">
        <v>11.724084653549975</v>
      </c>
      <c r="J40" s="34">
        <v>20.186463329231128</v>
      </c>
      <c r="K40" s="34">
        <v>9.1616951513382414</v>
      </c>
      <c r="L40" s="34">
        <v>14.905736830205122</v>
      </c>
      <c r="M40" s="34">
        <v>15.203974639821777</v>
      </c>
      <c r="N40" s="34">
        <v>14.013270674805513</v>
      </c>
      <c r="O40" s="44"/>
    </row>
    <row r="41" spans="2:15" x14ac:dyDescent="0.2">
      <c r="B41" s="69"/>
      <c r="C41" s="27" t="s">
        <v>27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44"/>
    </row>
    <row r="42" spans="2:15" x14ac:dyDescent="0.2">
      <c r="B42" s="69"/>
      <c r="C42" s="27" t="s">
        <v>28</v>
      </c>
      <c r="D42" s="34">
        <v>0.20734905573157442</v>
      </c>
      <c r="E42" s="34">
        <v>0.80305232024817041</v>
      </c>
      <c r="F42" s="34">
        <v>0</v>
      </c>
      <c r="G42" s="34">
        <v>0</v>
      </c>
      <c r="H42" s="34">
        <v>0</v>
      </c>
      <c r="I42" s="34">
        <v>2.3162565927726201E-2</v>
      </c>
      <c r="J42" s="34">
        <v>0.35692670036847934</v>
      </c>
      <c r="K42" s="34">
        <v>0.42949965504437693</v>
      </c>
      <c r="L42" s="34">
        <v>3.4183774915012961</v>
      </c>
      <c r="M42" s="34">
        <v>0.63651526435544337</v>
      </c>
      <c r="N42" s="34">
        <v>0.97677608743858813</v>
      </c>
      <c r="O42" s="44"/>
    </row>
    <row r="43" spans="2:15" x14ac:dyDescent="0.2">
      <c r="B43" s="69"/>
      <c r="C43" s="27" t="s">
        <v>29</v>
      </c>
      <c r="D43" s="34">
        <v>0.76309838313321532</v>
      </c>
      <c r="E43" s="34">
        <v>3.5454621337543437</v>
      </c>
      <c r="F43" s="34">
        <v>1.2706817423909517E-2</v>
      </c>
      <c r="G43" s="34">
        <v>20.797787971896028</v>
      </c>
      <c r="H43" s="34">
        <v>3.3913846823439751</v>
      </c>
      <c r="I43" s="34">
        <v>0.31728653279946134</v>
      </c>
      <c r="J43" s="34">
        <v>2.7529369303751801</v>
      </c>
      <c r="K43" s="34">
        <v>4.9276589699488369</v>
      </c>
      <c r="L43" s="34">
        <v>1.469183992733009</v>
      </c>
      <c r="M43" s="34">
        <v>3.8370229368044337</v>
      </c>
      <c r="N43" s="34">
        <v>3.5731464307969132</v>
      </c>
      <c r="O43" s="44"/>
    </row>
    <row r="44" spans="2:15" x14ac:dyDescent="0.2">
      <c r="B44" s="69"/>
      <c r="C44" s="27" t="s">
        <v>30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44"/>
    </row>
    <row r="45" spans="2:15" x14ac:dyDescent="0.2">
      <c r="B45" s="69"/>
      <c r="C45" s="27" t="s">
        <v>79</v>
      </c>
      <c r="D45" s="34">
        <v>0.6059768833566983</v>
      </c>
      <c r="E45" s="34">
        <v>0.52804640514264134</v>
      </c>
      <c r="F45" s="34">
        <v>3.643605521375787</v>
      </c>
      <c r="G45" s="34">
        <v>1.6296281302268674</v>
      </c>
      <c r="H45" s="34">
        <v>0</v>
      </c>
      <c r="I45" s="34">
        <v>0.1067804483333932</v>
      </c>
      <c r="J45" s="34">
        <v>0.41902374002580717</v>
      </c>
      <c r="K45" s="34">
        <v>0.45848735115658606</v>
      </c>
      <c r="L45" s="34">
        <v>1.3042290802429901</v>
      </c>
      <c r="M45" s="34">
        <v>0.79181850829220612</v>
      </c>
      <c r="N45" s="34">
        <v>0.82123875775448707</v>
      </c>
      <c r="O45" s="44"/>
    </row>
    <row r="46" spans="2:15" x14ac:dyDescent="0.2">
      <c r="B46" s="69"/>
      <c r="C46" s="27" t="s">
        <v>31</v>
      </c>
      <c r="D46" s="34">
        <v>23.644492562568431</v>
      </c>
      <c r="E46" s="34">
        <v>27.588941383608066</v>
      </c>
      <c r="F46" s="34">
        <v>21.835798504683396</v>
      </c>
      <c r="G46" s="34">
        <v>25.344036231830351</v>
      </c>
      <c r="H46" s="34">
        <v>30.961205430401691</v>
      </c>
      <c r="I46" s="34">
        <v>39.514570294208198</v>
      </c>
      <c r="J46" s="34">
        <v>31.54444257174076</v>
      </c>
      <c r="K46" s="34">
        <v>40.187120426503398</v>
      </c>
      <c r="L46" s="34">
        <v>26.262184690783453</v>
      </c>
      <c r="M46" s="34">
        <v>28.975509805925142</v>
      </c>
      <c r="N46" s="34">
        <v>30.883105997796122</v>
      </c>
      <c r="O46" s="44"/>
    </row>
    <row r="47" spans="2:15" x14ac:dyDescent="0.2">
      <c r="B47" s="69"/>
      <c r="C47" s="27" t="s">
        <v>32</v>
      </c>
      <c r="D47" s="34">
        <v>0</v>
      </c>
      <c r="E47" s="34">
        <v>0.17398381966480631</v>
      </c>
      <c r="F47" s="34">
        <v>0</v>
      </c>
      <c r="G47" s="34">
        <v>0</v>
      </c>
      <c r="H47" s="34">
        <v>0</v>
      </c>
      <c r="I47" s="34">
        <v>0</v>
      </c>
      <c r="J47" s="34">
        <v>0.5909287162583724</v>
      </c>
      <c r="K47" s="34">
        <v>1.5793765468059302</v>
      </c>
      <c r="L47" s="34">
        <v>1.9504935206235557E-2</v>
      </c>
      <c r="M47" s="34">
        <v>6.2082399967058693E-2</v>
      </c>
      <c r="N47" s="34">
        <v>0.41493354366136798</v>
      </c>
      <c r="O47" s="44"/>
    </row>
    <row r="48" spans="2:15" ht="13.5" thickBot="1" x14ac:dyDescent="0.25">
      <c r="B48" s="70"/>
      <c r="C48" s="29" t="s">
        <v>88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44"/>
    </row>
    <row r="49" spans="2:15" ht="15" thickBot="1" x14ac:dyDescent="0.25">
      <c r="B49" s="51" t="s">
        <v>92</v>
      </c>
      <c r="C49" s="27" t="s">
        <v>80</v>
      </c>
      <c r="D49" s="34">
        <v>4.4521963903507782</v>
      </c>
      <c r="E49" s="34">
        <v>1.1752970158779021</v>
      </c>
      <c r="F49" s="34">
        <v>3.6502997850613212</v>
      </c>
      <c r="G49" s="34">
        <v>2.3168296446985437</v>
      </c>
      <c r="H49" s="34">
        <v>5.8483806621805456</v>
      </c>
      <c r="I49" s="34">
        <v>2.6410809602846257</v>
      </c>
      <c r="J49" s="34">
        <v>3.9166196831710067</v>
      </c>
      <c r="K49" s="34">
        <v>3.2319458596414421</v>
      </c>
      <c r="L49" s="34">
        <v>4.0606268439894961</v>
      </c>
      <c r="M49" s="34">
        <v>5.5259015543489056</v>
      </c>
      <c r="N49" s="34">
        <v>3.6928243441269037</v>
      </c>
      <c r="O49" s="44"/>
    </row>
    <row r="50" spans="2:15" x14ac:dyDescent="0.2">
      <c r="B50" s="10" t="s">
        <v>33</v>
      </c>
      <c r="C50" s="11"/>
      <c r="D50" s="35">
        <v>100</v>
      </c>
      <c r="E50" s="35">
        <v>100</v>
      </c>
      <c r="F50" s="35">
        <v>100</v>
      </c>
      <c r="G50" s="35">
        <v>100</v>
      </c>
      <c r="H50" s="35">
        <v>100</v>
      </c>
      <c r="I50" s="35">
        <v>100</v>
      </c>
      <c r="J50" s="35">
        <v>100</v>
      </c>
      <c r="K50" s="35">
        <v>100</v>
      </c>
      <c r="L50" s="35">
        <v>100</v>
      </c>
      <c r="M50" s="35">
        <v>100</v>
      </c>
      <c r="N50" s="35">
        <v>99.999999999999972</v>
      </c>
      <c r="O50" s="44"/>
    </row>
    <row r="52" spans="2:15" ht="127.5" customHeight="1" x14ac:dyDescent="0.2">
      <c r="B52" s="62" t="s">
        <v>93</v>
      </c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</row>
  </sheetData>
  <sortState ref="C9:O30">
    <sortCondition ref="C9"/>
  </sortState>
  <mergeCells count="5">
    <mergeCell ref="B2:M2"/>
    <mergeCell ref="B5:C5"/>
    <mergeCell ref="B9:B32"/>
    <mergeCell ref="B52:O52"/>
    <mergeCell ref="B36:B48"/>
  </mergeCells>
  <phoneticPr fontId="4" type="noConversion"/>
  <conditionalFormatting sqref="C6 D6:K7 D8:N38 D40:N50">
    <cfRule type="cellIs" dxfId="98" priority="26" stopIfTrue="1" operator="equal">
      <formula>0</formula>
    </cfRule>
  </conditionalFormatting>
  <conditionalFormatting sqref="C7">
    <cfRule type="cellIs" dxfId="97" priority="20" stopIfTrue="1" operator="equal">
      <formula>0</formula>
    </cfRule>
  </conditionalFormatting>
  <conditionalFormatting sqref="C35">
    <cfRule type="cellIs" dxfId="96" priority="12" stopIfTrue="1" operator="equal">
      <formula>0</formula>
    </cfRule>
  </conditionalFormatting>
  <conditionalFormatting sqref="M6:N6">
    <cfRule type="cellIs" dxfId="95" priority="11" stopIfTrue="1" operator="equal">
      <formula>0</formula>
    </cfRule>
  </conditionalFormatting>
  <conditionalFormatting sqref="L6">
    <cfRule type="cellIs" dxfId="94" priority="10" stopIfTrue="1" operator="equal">
      <formula>0</formula>
    </cfRule>
  </conditionalFormatting>
  <conditionalFormatting sqref="M7:N7">
    <cfRule type="cellIs" dxfId="93" priority="9" stopIfTrue="1" operator="equal">
      <formula>0</formula>
    </cfRule>
  </conditionalFormatting>
  <conditionalFormatting sqref="L7">
    <cfRule type="cellIs" dxfId="92" priority="8" stopIfTrue="1" operator="equal">
      <formula>0</formula>
    </cfRule>
  </conditionalFormatting>
  <conditionalFormatting sqref="C19">
    <cfRule type="cellIs" dxfId="91" priority="5" stopIfTrue="1" operator="equal">
      <formula>0</formula>
    </cfRule>
  </conditionalFormatting>
  <conditionalFormatting sqref="D39:N39">
    <cfRule type="cellIs" dxfId="90" priority="4" stopIfTrue="1" operator="equal">
      <formula>0</formula>
    </cfRule>
  </conditionalFormatting>
  <conditionalFormatting sqref="C39">
    <cfRule type="cellIs" dxfId="89" priority="3" stopIfTrue="1" operator="equal">
      <formula>0</formula>
    </cfRule>
  </conditionalFormatting>
  <conditionalFormatting sqref="C48">
    <cfRule type="cellIs" dxfId="88" priority="2" stopIfTrue="1" operator="equal">
      <formula>0</formula>
    </cfRule>
  </conditionalFormatting>
  <conditionalFormatting sqref="C37">
    <cfRule type="cellIs" dxfId="87" priority="1" stopIfTrue="1" operator="equal">
      <formula>0</formula>
    </cfRule>
  </conditionalFormatting>
  <printOptions horizontalCentered="1" verticalCentered="1"/>
  <pageMargins left="0.51181102362204722" right="0.51181102362204722" top="0.32" bottom="0.2" header="0" footer="0"/>
  <pageSetup scale="7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51"/>
    <pageSetUpPr fitToPage="1"/>
  </sheetPr>
  <dimension ref="B2:O52"/>
  <sheetViews>
    <sheetView showGridLines="0" topLeftCell="A25" zoomScale="80" zoomScaleNormal="80" workbookViewId="0">
      <selection activeCell="B52" sqref="B52:O52"/>
    </sheetView>
  </sheetViews>
  <sheetFormatPr baseColWidth="10" defaultColWidth="10" defaultRowHeight="12.75" x14ac:dyDescent="0.2"/>
  <cols>
    <col min="1" max="1" width="4.875" customWidth="1"/>
    <col min="2" max="2" width="15.75" customWidth="1"/>
    <col min="3" max="3" width="26.75" bestFit="1" customWidth="1"/>
    <col min="4" max="13" width="8" customWidth="1"/>
    <col min="14" max="14" width="10.625" customWidth="1"/>
    <col min="15" max="15" width="11.25" bestFit="1" customWidth="1"/>
    <col min="17" max="17" width="11.125" bestFit="1" customWidth="1"/>
  </cols>
  <sheetData>
    <row r="2" spans="2:15" ht="17.649999999999999" customHeight="1" x14ac:dyDescent="0.2">
      <c r="B2" s="67" t="s">
        <v>40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9"/>
    </row>
    <row r="3" spans="2:15" x14ac:dyDescent="0.2">
      <c r="B3" s="42" t="s">
        <v>90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5" spans="2:15" ht="94.5" customHeight="1" thickBot="1" x14ac:dyDescent="0.25">
      <c r="B5" s="79" t="s">
        <v>73</v>
      </c>
      <c r="C5" s="80"/>
      <c r="D5" s="12" t="s">
        <v>34</v>
      </c>
      <c r="E5" s="12" t="s">
        <v>85</v>
      </c>
      <c r="F5" s="13" t="s">
        <v>35</v>
      </c>
      <c r="G5" s="12" t="s">
        <v>36</v>
      </c>
      <c r="H5" s="12" t="s">
        <v>37</v>
      </c>
      <c r="I5" s="12" t="s">
        <v>43</v>
      </c>
      <c r="J5" s="12" t="s">
        <v>38</v>
      </c>
      <c r="K5" s="12" t="s">
        <v>45</v>
      </c>
      <c r="L5" s="12" t="s">
        <v>53</v>
      </c>
      <c r="M5" s="13" t="s">
        <v>47</v>
      </c>
      <c r="N5" s="3" t="s">
        <v>73</v>
      </c>
    </row>
    <row r="6" spans="2:15" ht="26.25" thickBot="1" x14ac:dyDescent="0.25">
      <c r="B6" s="25" t="s">
        <v>1</v>
      </c>
      <c r="C6" s="29" t="s">
        <v>1</v>
      </c>
      <c r="D6" s="54">
        <v>6.9556856231205959</v>
      </c>
      <c r="E6" s="54">
        <v>5.5372736506296638</v>
      </c>
      <c r="F6" s="54">
        <v>9.0400025731484313</v>
      </c>
      <c r="G6" s="54">
        <v>12.328097046059613</v>
      </c>
      <c r="H6" s="54">
        <v>5.8646696305285184</v>
      </c>
      <c r="I6" s="54">
        <v>9.5055066918068629</v>
      </c>
      <c r="J6" s="54">
        <v>6.4889304607274418</v>
      </c>
      <c r="K6" s="54">
        <v>6.4768234522287624</v>
      </c>
      <c r="L6" s="54">
        <v>6.7921014539576676</v>
      </c>
      <c r="M6" s="54">
        <v>7.8983517400541059</v>
      </c>
      <c r="N6" s="55">
        <v>7.0514044408087626</v>
      </c>
      <c r="O6" s="44"/>
    </row>
    <row r="7" spans="2:15" ht="26.25" thickBot="1" x14ac:dyDescent="0.25">
      <c r="B7" s="25" t="s">
        <v>2</v>
      </c>
      <c r="C7" s="29" t="s">
        <v>2</v>
      </c>
      <c r="D7" s="54">
        <v>18.665884014086931</v>
      </c>
      <c r="E7" s="54">
        <v>15.053769401173456</v>
      </c>
      <c r="F7" s="54">
        <v>15.405417372088703</v>
      </c>
      <c r="G7" s="54">
        <v>8.085291570806902</v>
      </c>
      <c r="H7" s="54">
        <v>16.468370048820923</v>
      </c>
      <c r="I7" s="54">
        <v>16.983930158577497</v>
      </c>
      <c r="J7" s="54">
        <v>12.888634287875311</v>
      </c>
      <c r="K7" s="54">
        <v>11.899082317833402</v>
      </c>
      <c r="L7" s="54">
        <v>15.886903557694762</v>
      </c>
      <c r="M7" s="54">
        <v>14.179589897641588</v>
      </c>
      <c r="N7" s="55">
        <v>14.338161241710111</v>
      </c>
      <c r="O7" s="44"/>
    </row>
    <row r="8" spans="2:15" ht="13.5" thickBot="1" x14ac:dyDescent="0.25">
      <c r="B8" s="26" t="s">
        <v>78</v>
      </c>
      <c r="C8" s="30" t="s">
        <v>55</v>
      </c>
      <c r="D8" s="56">
        <v>0</v>
      </c>
      <c r="E8" s="56">
        <v>1.7140464016277015</v>
      </c>
      <c r="F8" s="56">
        <v>0</v>
      </c>
      <c r="G8" s="56">
        <v>0</v>
      </c>
      <c r="H8" s="56">
        <v>0</v>
      </c>
      <c r="I8" s="56">
        <v>0</v>
      </c>
      <c r="J8" s="56">
        <v>0</v>
      </c>
      <c r="K8" s="56">
        <v>2.5574974813970033</v>
      </c>
      <c r="L8" s="56">
        <v>6.9960900806439507E-3</v>
      </c>
      <c r="M8" s="56">
        <v>1.9937047655891906</v>
      </c>
      <c r="N8" s="57">
        <v>1.1857206741745923</v>
      </c>
      <c r="O8" s="44"/>
    </row>
    <row r="9" spans="2:15" ht="12.75" customHeight="1" x14ac:dyDescent="0.2">
      <c r="B9" s="63" t="s">
        <v>3</v>
      </c>
      <c r="C9" s="27" t="s">
        <v>67</v>
      </c>
      <c r="D9" s="60">
        <v>0</v>
      </c>
      <c r="E9" s="60">
        <v>0</v>
      </c>
      <c r="F9" s="60">
        <v>0</v>
      </c>
      <c r="G9" s="60">
        <v>0</v>
      </c>
      <c r="H9" s="60">
        <v>0</v>
      </c>
      <c r="I9" s="60">
        <v>0</v>
      </c>
      <c r="J9" s="60">
        <v>0</v>
      </c>
      <c r="K9" s="60">
        <v>0</v>
      </c>
      <c r="L9" s="60">
        <v>0</v>
      </c>
      <c r="M9" s="60">
        <v>0</v>
      </c>
      <c r="N9" s="58">
        <v>0</v>
      </c>
      <c r="O9" s="44"/>
    </row>
    <row r="10" spans="2:15" ht="12.75" customHeight="1" x14ac:dyDescent="0.2">
      <c r="B10" s="64"/>
      <c r="C10" s="27" t="s">
        <v>4</v>
      </c>
      <c r="D10" s="60">
        <v>0.49184041787021227</v>
      </c>
      <c r="E10" s="60">
        <v>0.97220472376630607</v>
      </c>
      <c r="F10" s="60">
        <v>1.9183756042654809</v>
      </c>
      <c r="G10" s="60">
        <v>0</v>
      </c>
      <c r="H10" s="60">
        <v>0.25629485487572096</v>
      </c>
      <c r="I10" s="60">
        <v>0.3695046225661795</v>
      </c>
      <c r="J10" s="60">
        <v>0.75773039524454089</v>
      </c>
      <c r="K10" s="60">
        <v>0.47899745580846825</v>
      </c>
      <c r="L10" s="60">
        <v>1.1011152332055143</v>
      </c>
      <c r="M10" s="60">
        <v>0.75836880677416751</v>
      </c>
      <c r="N10" s="58">
        <v>0.77864854024032204</v>
      </c>
      <c r="O10" s="44"/>
    </row>
    <row r="11" spans="2:15" x14ac:dyDescent="0.2">
      <c r="B11" s="64"/>
      <c r="C11" s="27" t="s">
        <v>5</v>
      </c>
      <c r="D11" s="60">
        <v>0</v>
      </c>
      <c r="E11" s="60">
        <v>0.14835101943641268</v>
      </c>
      <c r="F11" s="60">
        <v>4.797673538489497E-2</v>
      </c>
      <c r="G11" s="60">
        <v>0</v>
      </c>
      <c r="H11" s="60">
        <v>0</v>
      </c>
      <c r="I11" s="60">
        <v>0.10048193100048372</v>
      </c>
      <c r="J11" s="60">
        <v>0.15884962804293795</v>
      </c>
      <c r="K11" s="60">
        <v>0</v>
      </c>
      <c r="L11" s="60">
        <v>0.13222468088081063</v>
      </c>
      <c r="M11" s="60">
        <v>7.1278135820915217E-2</v>
      </c>
      <c r="N11" s="58">
        <v>7.607169927669373E-2</v>
      </c>
      <c r="O11" s="44"/>
    </row>
    <row r="12" spans="2:15" x14ac:dyDescent="0.2">
      <c r="B12" s="64"/>
      <c r="C12" s="27" t="s">
        <v>6</v>
      </c>
      <c r="D12" s="60">
        <v>2.5341895709213307</v>
      </c>
      <c r="E12" s="60">
        <v>3.8701657337914912</v>
      </c>
      <c r="F12" s="60">
        <v>0.5771821438375111</v>
      </c>
      <c r="G12" s="60">
        <v>0</v>
      </c>
      <c r="H12" s="60">
        <v>0</v>
      </c>
      <c r="I12" s="60">
        <v>2.4106226510661957</v>
      </c>
      <c r="J12" s="60">
        <v>7.5103897332838204E-2</v>
      </c>
      <c r="K12" s="60">
        <v>2.3021238479116621</v>
      </c>
      <c r="L12" s="60">
        <v>2.3464169578905527</v>
      </c>
      <c r="M12" s="60">
        <v>1.7181586321156357</v>
      </c>
      <c r="N12" s="58">
        <v>2.057632230239284</v>
      </c>
      <c r="O12" s="44"/>
    </row>
    <row r="13" spans="2:15" x14ac:dyDescent="0.2">
      <c r="B13" s="64"/>
      <c r="C13" s="27" t="s">
        <v>7</v>
      </c>
      <c r="D13" s="60">
        <v>0.54565107575132032</v>
      </c>
      <c r="E13" s="60">
        <v>2.0724639283618225</v>
      </c>
      <c r="F13" s="60">
        <v>1.7329756217465595</v>
      </c>
      <c r="G13" s="60">
        <v>0</v>
      </c>
      <c r="H13" s="60">
        <v>0.19044378822672006</v>
      </c>
      <c r="I13" s="60">
        <v>0.86871145198935618</v>
      </c>
      <c r="J13" s="60">
        <v>1.6858945137489816</v>
      </c>
      <c r="K13" s="60">
        <v>1.5866740032669431</v>
      </c>
      <c r="L13" s="60">
        <v>1.145482023573978</v>
      </c>
      <c r="M13" s="60">
        <v>1.2869475554155752</v>
      </c>
      <c r="N13" s="58">
        <v>1.3683238799152149</v>
      </c>
      <c r="O13" s="44"/>
    </row>
    <row r="14" spans="2:15" x14ac:dyDescent="0.2">
      <c r="B14" s="64"/>
      <c r="C14" s="27" t="s">
        <v>8</v>
      </c>
      <c r="D14" s="60">
        <v>0.87441216692695867</v>
      </c>
      <c r="E14" s="60">
        <v>0.82586598295571845</v>
      </c>
      <c r="F14" s="60">
        <v>0.52398001433917396</v>
      </c>
      <c r="G14" s="60">
        <v>0</v>
      </c>
      <c r="H14" s="60">
        <v>0.49257984204952743</v>
      </c>
      <c r="I14" s="60">
        <v>0.59979538502384788</v>
      </c>
      <c r="J14" s="60">
        <v>0.5300459844685862</v>
      </c>
      <c r="K14" s="60">
        <v>0.66292606995301584</v>
      </c>
      <c r="L14" s="60">
        <v>0.31363599745907622</v>
      </c>
      <c r="M14" s="60">
        <v>0.51768354641899972</v>
      </c>
      <c r="N14" s="58">
        <v>0.56610389308473574</v>
      </c>
      <c r="O14" s="44"/>
    </row>
    <row r="15" spans="2:15" x14ac:dyDescent="0.2">
      <c r="B15" s="64"/>
      <c r="C15" s="27" t="s">
        <v>9</v>
      </c>
      <c r="D15" s="60">
        <v>0</v>
      </c>
      <c r="E15" s="60">
        <v>5.4967496242767713E-2</v>
      </c>
      <c r="F15" s="60">
        <v>0.33136658912381084</v>
      </c>
      <c r="G15" s="60">
        <v>0</v>
      </c>
      <c r="H15" s="60">
        <v>0</v>
      </c>
      <c r="I15" s="60">
        <v>0</v>
      </c>
      <c r="J15" s="60">
        <v>0</v>
      </c>
      <c r="K15" s="60">
        <v>0.14338137290394515</v>
      </c>
      <c r="L15" s="60">
        <v>0</v>
      </c>
      <c r="M15" s="60">
        <v>9.2814873377358595E-2</v>
      </c>
      <c r="N15" s="58">
        <v>7.3994655119801273E-2</v>
      </c>
      <c r="O15" s="44"/>
    </row>
    <row r="16" spans="2:15" x14ac:dyDescent="0.2">
      <c r="B16" s="64"/>
      <c r="C16" s="27" t="s">
        <v>10</v>
      </c>
      <c r="D16" s="60">
        <v>0</v>
      </c>
      <c r="E16" s="60">
        <v>6.9607290390096043E-3</v>
      </c>
      <c r="F16" s="60">
        <v>4.512509355818458E-2</v>
      </c>
      <c r="G16" s="60">
        <v>0</v>
      </c>
      <c r="H16" s="60">
        <v>0</v>
      </c>
      <c r="I16" s="60">
        <v>5.6998848192367578E-2</v>
      </c>
      <c r="J16" s="60">
        <v>0</v>
      </c>
      <c r="K16" s="60">
        <v>0</v>
      </c>
      <c r="L16" s="60">
        <v>2.3971195250377487E-2</v>
      </c>
      <c r="M16" s="60">
        <v>3.391859719005702E-2</v>
      </c>
      <c r="N16" s="58">
        <v>1.6289825579647373E-2</v>
      </c>
      <c r="O16" s="44"/>
    </row>
    <row r="17" spans="2:15" x14ac:dyDescent="0.2">
      <c r="B17" s="64"/>
      <c r="C17" s="27" t="s">
        <v>11</v>
      </c>
      <c r="D17" s="60">
        <v>1.77998415419963</v>
      </c>
      <c r="E17" s="60">
        <v>0.10623229362860581</v>
      </c>
      <c r="F17" s="60">
        <v>1.693054147278265</v>
      </c>
      <c r="G17" s="60">
        <v>0</v>
      </c>
      <c r="H17" s="60">
        <v>3.6833744247189874E-2</v>
      </c>
      <c r="I17" s="60">
        <v>2.7786517120303372E-2</v>
      </c>
      <c r="J17" s="60">
        <v>0.34755770148907528</v>
      </c>
      <c r="K17" s="60">
        <v>0.14263150570797367</v>
      </c>
      <c r="L17" s="60">
        <v>0.18838249019220421</v>
      </c>
      <c r="M17" s="60">
        <v>0.22227880260518143</v>
      </c>
      <c r="N17" s="58">
        <v>0.30027961681949439</v>
      </c>
      <c r="O17" s="44"/>
    </row>
    <row r="18" spans="2:15" x14ac:dyDescent="0.2">
      <c r="B18" s="64"/>
      <c r="C18" s="27" t="s">
        <v>12</v>
      </c>
      <c r="D18" s="60">
        <v>0.28114623132891303</v>
      </c>
      <c r="E18" s="60">
        <v>3.6139126291357702E-2</v>
      </c>
      <c r="F18" s="60">
        <v>0</v>
      </c>
      <c r="G18" s="60">
        <v>0</v>
      </c>
      <c r="H18" s="60">
        <v>0</v>
      </c>
      <c r="I18" s="60">
        <v>0</v>
      </c>
      <c r="J18" s="60">
        <v>0</v>
      </c>
      <c r="K18" s="60">
        <v>0</v>
      </c>
      <c r="L18" s="60">
        <v>0</v>
      </c>
      <c r="M18" s="60">
        <v>0</v>
      </c>
      <c r="N18" s="58">
        <v>1.5971768280733725E-2</v>
      </c>
      <c r="O18" s="44"/>
    </row>
    <row r="19" spans="2:15" x14ac:dyDescent="0.2">
      <c r="B19" s="64"/>
      <c r="C19" s="29" t="s">
        <v>87</v>
      </c>
      <c r="D19" s="60">
        <v>2.2318554909809758</v>
      </c>
      <c r="E19" s="60">
        <v>0.77946803518812546</v>
      </c>
      <c r="F19" s="60">
        <v>2.5202276711251828</v>
      </c>
      <c r="G19" s="60">
        <v>5.8222715848128246</v>
      </c>
      <c r="H19" s="60">
        <v>3.257424801437399</v>
      </c>
      <c r="I19" s="60">
        <v>2.6526507456415338</v>
      </c>
      <c r="J19" s="60">
        <v>0.11329406284056104</v>
      </c>
      <c r="K19" s="60">
        <v>0.37981040854083575</v>
      </c>
      <c r="L19" s="60">
        <v>1.3700407607579326</v>
      </c>
      <c r="M19" s="60">
        <v>0.67203732595393595</v>
      </c>
      <c r="N19" s="58">
        <v>1.2054693374308108</v>
      </c>
      <c r="O19" s="44"/>
    </row>
    <row r="20" spans="2:15" x14ac:dyDescent="0.2">
      <c r="B20" s="64"/>
      <c r="C20" s="27" t="s">
        <v>13</v>
      </c>
      <c r="D20" s="60">
        <v>0.36269590328880363</v>
      </c>
      <c r="E20" s="60">
        <v>0.15724528251213735</v>
      </c>
      <c r="F20" s="60">
        <v>0.17230822606884377</v>
      </c>
      <c r="G20" s="60">
        <v>0</v>
      </c>
      <c r="H20" s="60">
        <v>0</v>
      </c>
      <c r="I20" s="60">
        <v>0</v>
      </c>
      <c r="J20" s="60">
        <v>5.9982100010860261E-2</v>
      </c>
      <c r="K20" s="60">
        <v>2.9148251898717954E-2</v>
      </c>
      <c r="L20" s="60">
        <v>0.19267710593534193</v>
      </c>
      <c r="M20" s="60">
        <v>8.7131895037104987E-2</v>
      </c>
      <c r="N20" s="58">
        <v>0.10583750635219324</v>
      </c>
      <c r="O20" s="44"/>
    </row>
    <row r="21" spans="2:15" x14ac:dyDescent="0.2">
      <c r="B21" s="64"/>
      <c r="C21" s="27" t="s">
        <v>14</v>
      </c>
      <c r="D21" s="60">
        <v>0.74723861573528871</v>
      </c>
      <c r="E21" s="60">
        <v>0.58148089174334383</v>
      </c>
      <c r="F21" s="60">
        <v>0.20612314250490435</v>
      </c>
      <c r="G21" s="60">
        <v>2.1767023442579698</v>
      </c>
      <c r="H21" s="60">
        <v>0.95968999480912942</v>
      </c>
      <c r="I21" s="60">
        <v>0.15365331454172398</v>
      </c>
      <c r="J21" s="60">
        <v>0.51741701904556936</v>
      </c>
      <c r="K21" s="60">
        <v>0</v>
      </c>
      <c r="L21" s="60">
        <v>0.88695359853009614</v>
      </c>
      <c r="M21" s="60">
        <v>0.7659257092848667</v>
      </c>
      <c r="N21" s="58">
        <v>0.55882120068225427</v>
      </c>
      <c r="O21" s="44"/>
    </row>
    <row r="22" spans="2:15" x14ac:dyDescent="0.2">
      <c r="B22" s="64"/>
      <c r="C22" s="27" t="s">
        <v>15</v>
      </c>
      <c r="D22" s="60">
        <v>0.5005270968822304</v>
      </c>
      <c r="E22" s="60">
        <v>0.12007431593312973</v>
      </c>
      <c r="F22" s="60">
        <v>0.92533009011484957</v>
      </c>
      <c r="G22" s="60">
        <v>0.51345252907221917</v>
      </c>
      <c r="H22" s="60">
        <v>0</v>
      </c>
      <c r="I22" s="60">
        <v>0</v>
      </c>
      <c r="J22" s="60">
        <v>0.14226557756105512</v>
      </c>
      <c r="K22" s="60">
        <v>0.11276694016843271</v>
      </c>
      <c r="L22" s="60">
        <v>0.74108580272766011</v>
      </c>
      <c r="M22" s="60">
        <v>0.29427172815183461</v>
      </c>
      <c r="N22" s="58">
        <v>0.31282701357939324</v>
      </c>
      <c r="O22" s="44"/>
    </row>
    <row r="23" spans="2:15" x14ac:dyDescent="0.2">
      <c r="B23" s="64"/>
      <c r="C23" s="27" t="s">
        <v>64</v>
      </c>
      <c r="D23" s="60">
        <v>0</v>
      </c>
      <c r="E23" s="60">
        <v>2.0336731710210547E-2</v>
      </c>
      <c r="F23" s="60">
        <v>7.750115565468306E-2</v>
      </c>
      <c r="G23" s="60">
        <v>0</v>
      </c>
      <c r="H23" s="60">
        <v>0</v>
      </c>
      <c r="I23" s="60">
        <v>0.14672897323439157</v>
      </c>
      <c r="J23" s="60">
        <v>0</v>
      </c>
      <c r="K23" s="60">
        <v>0</v>
      </c>
      <c r="L23" s="60">
        <v>0</v>
      </c>
      <c r="M23" s="60">
        <v>0</v>
      </c>
      <c r="N23" s="58">
        <v>1.4046018137863192E-2</v>
      </c>
      <c r="O23" s="44"/>
    </row>
    <row r="24" spans="2:15" x14ac:dyDescent="0.2">
      <c r="B24" s="64"/>
      <c r="C24" s="27" t="s">
        <v>16</v>
      </c>
      <c r="D24" s="60">
        <v>2.8719703076391534</v>
      </c>
      <c r="E24" s="60">
        <v>1.4168889825653821</v>
      </c>
      <c r="F24" s="60">
        <v>5.1487798035428813</v>
      </c>
      <c r="G24" s="60">
        <v>4.0949552460073972</v>
      </c>
      <c r="H24" s="60">
        <v>3.90349737571532</v>
      </c>
      <c r="I24" s="60">
        <v>2.1501444796174267</v>
      </c>
      <c r="J24" s="60">
        <v>1.5764049255903938</v>
      </c>
      <c r="K24" s="60">
        <v>0.55918382226898988</v>
      </c>
      <c r="L24" s="60">
        <v>2.0917975059886853</v>
      </c>
      <c r="M24" s="60">
        <v>1.7113084434288832</v>
      </c>
      <c r="N24" s="58">
        <v>1.8747601876139683</v>
      </c>
      <c r="O24" s="44"/>
    </row>
    <row r="25" spans="2:15" x14ac:dyDescent="0.2">
      <c r="B25" s="64"/>
      <c r="C25" s="27" t="s">
        <v>46</v>
      </c>
      <c r="D25" s="60">
        <v>0.50755055494545642</v>
      </c>
      <c r="E25" s="60">
        <v>3.4399874987030545E-2</v>
      </c>
      <c r="F25" s="60">
        <v>0.48361961413779675</v>
      </c>
      <c r="G25" s="60">
        <v>0.19977918381839074</v>
      </c>
      <c r="H25" s="60">
        <v>8.4700134142386641E-2</v>
      </c>
      <c r="I25" s="60">
        <v>0</v>
      </c>
      <c r="J25" s="60">
        <v>0.11547482128068395</v>
      </c>
      <c r="K25" s="60">
        <v>0</v>
      </c>
      <c r="L25" s="60">
        <v>6.3116314538817678E-2</v>
      </c>
      <c r="M25" s="60">
        <v>2.3440911375322993E-2</v>
      </c>
      <c r="N25" s="58">
        <v>8.1018017987982457E-2</v>
      </c>
      <c r="O25" s="44"/>
    </row>
    <row r="26" spans="2:15" x14ac:dyDescent="0.2">
      <c r="B26" s="64"/>
      <c r="C26" s="27" t="s">
        <v>89</v>
      </c>
      <c r="D26" s="60">
        <v>5.0107780749475576E-2</v>
      </c>
      <c r="E26" s="60">
        <v>0.29378742815704656</v>
      </c>
      <c r="F26" s="60">
        <v>1.0209899466561578</v>
      </c>
      <c r="G26" s="60">
        <v>0</v>
      </c>
      <c r="H26" s="60">
        <v>0.11968302317967776</v>
      </c>
      <c r="I26" s="60">
        <v>9.0052406280274028E-2</v>
      </c>
      <c r="J26" s="60">
        <v>0.18392494224391787</v>
      </c>
      <c r="K26" s="60">
        <v>1.0100829298156331</v>
      </c>
      <c r="L26" s="60">
        <v>0.72000977059984939</v>
      </c>
      <c r="M26" s="60">
        <v>0.58374703378253345</v>
      </c>
      <c r="N26" s="58">
        <v>0.57377867236232216</v>
      </c>
      <c r="O26" s="44"/>
    </row>
    <row r="27" spans="2:15" x14ac:dyDescent="0.2">
      <c r="B27" s="64"/>
      <c r="C27" s="27" t="s">
        <v>18</v>
      </c>
      <c r="D27" s="60">
        <v>0</v>
      </c>
      <c r="E27" s="60">
        <v>0.14189944235690613</v>
      </c>
      <c r="F27" s="60">
        <v>0</v>
      </c>
      <c r="G27" s="60">
        <v>0</v>
      </c>
      <c r="H27" s="60">
        <v>0</v>
      </c>
      <c r="I27" s="60">
        <v>0.18136828461109081</v>
      </c>
      <c r="J27" s="60">
        <v>0.53223905465727916</v>
      </c>
      <c r="K27" s="60">
        <v>0.25211606906232431</v>
      </c>
      <c r="L27" s="60">
        <v>0.23365433104316882</v>
      </c>
      <c r="M27" s="60">
        <v>8.8294393971587559E-2</v>
      </c>
      <c r="N27" s="58">
        <v>0.17710245867091481</v>
      </c>
      <c r="O27" s="44"/>
    </row>
    <row r="28" spans="2:15" x14ac:dyDescent="0.2">
      <c r="B28" s="64"/>
      <c r="C28" s="27" t="s">
        <v>19</v>
      </c>
      <c r="D28" s="60">
        <v>0</v>
      </c>
      <c r="E28" s="60">
        <v>1.8000858611518452E-2</v>
      </c>
      <c r="F28" s="60">
        <v>0.1037661670339779</v>
      </c>
      <c r="G28" s="60">
        <v>0</v>
      </c>
      <c r="H28" s="60">
        <v>0</v>
      </c>
      <c r="I28" s="60">
        <v>2.5146838313686536E-2</v>
      </c>
      <c r="J28" s="60">
        <v>9.2789287453532168E-2</v>
      </c>
      <c r="K28" s="60">
        <v>0</v>
      </c>
      <c r="L28" s="60">
        <v>0.25115479680585556</v>
      </c>
      <c r="M28" s="60">
        <v>1.4803847110803466E-2</v>
      </c>
      <c r="N28" s="58">
        <v>6.1451867884229294E-2</v>
      </c>
      <c r="O28" s="44"/>
    </row>
    <row r="29" spans="2:15" x14ac:dyDescent="0.2">
      <c r="B29" s="64"/>
      <c r="C29" s="27" t="s">
        <v>83</v>
      </c>
      <c r="D29" s="60">
        <v>0</v>
      </c>
      <c r="E29" s="60">
        <v>0</v>
      </c>
      <c r="F29" s="60">
        <v>0</v>
      </c>
      <c r="G29" s="60">
        <v>0</v>
      </c>
      <c r="H29" s="60">
        <v>0</v>
      </c>
      <c r="I29" s="60">
        <v>0</v>
      </c>
      <c r="J29" s="60">
        <v>0</v>
      </c>
      <c r="K29" s="60">
        <v>0</v>
      </c>
      <c r="L29" s="60">
        <v>0</v>
      </c>
      <c r="M29" s="60">
        <v>0</v>
      </c>
      <c r="N29" s="58">
        <v>0</v>
      </c>
      <c r="O29" s="44"/>
    </row>
    <row r="30" spans="2:15" x14ac:dyDescent="0.2">
      <c r="B30" s="64"/>
      <c r="C30" s="27" t="s">
        <v>20</v>
      </c>
      <c r="D30" s="60">
        <v>0.28767641050348297</v>
      </c>
      <c r="E30" s="60">
        <v>0.58026830266617535</v>
      </c>
      <c r="F30" s="60">
        <v>1.5056180447817975</v>
      </c>
      <c r="G30" s="60">
        <v>1.1923453528146168</v>
      </c>
      <c r="H30" s="60">
        <v>0.56907700478706635</v>
      </c>
      <c r="I30" s="60">
        <v>5.0468735074462083E-2</v>
      </c>
      <c r="J30" s="60">
        <v>0.27709324608307212</v>
      </c>
      <c r="K30" s="60">
        <v>0.94113239216600353</v>
      </c>
      <c r="L30" s="60">
        <v>2.0561137493707373</v>
      </c>
      <c r="M30" s="60">
        <v>1.0706369105338711</v>
      </c>
      <c r="N30" s="58">
        <v>1.0095742875029692</v>
      </c>
      <c r="O30" s="44"/>
    </row>
    <row r="31" spans="2:15" x14ac:dyDescent="0.2">
      <c r="B31" s="64"/>
      <c r="C31" s="27" t="s">
        <v>21</v>
      </c>
      <c r="D31" s="60">
        <v>0.24664977722014228</v>
      </c>
      <c r="E31" s="60">
        <v>7.6902435021498711E-2</v>
      </c>
      <c r="F31" s="60">
        <v>0.9014582781176258</v>
      </c>
      <c r="G31" s="60">
        <v>0</v>
      </c>
      <c r="H31" s="60">
        <v>0.63557298376259896</v>
      </c>
      <c r="I31" s="60">
        <v>0.18582093902535704</v>
      </c>
      <c r="J31" s="60">
        <v>0.62167113208892</v>
      </c>
      <c r="K31" s="60">
        <v>0.14688537836205853</v>
      </c>
      <c r="L31" s="60">
        <v>0.4984891066599561</v>
      </c>
      <c r="M31" s="60">
        <v>2.8577052600540959E-2</v>
      </c>
      <c r="N31" s="58">
        <v>0.27128360117330613</v>
      </c>
      <c r="O31" s="44"/>
    </row>
    <row r="32" spans="2:15" ht="13.5" thickBot="1" x14ac:dyDescent="0.25">
      <c r="B32" s="65"/>
      <c r="C32" s="27" t="s">
        <v>22</v>
      </c>
      <c r="D32" s="60">
        <v>0.35774395227834405</v>
      </c>
      <c r="E32" s="60">
        <v>0.15518273637048352</v>
      </c>
      <c r="F32" s="60">
        <v>0.7707815966688697</v>
      </c>
      <c r="G32" s="60">
        <v>0.13340818478643937</v>
      </c>
      <c r="H32" s="60">
        <v>2.7718750243284265E-3</v>
      </c>
      <c r="I32" s="60">
        <v>0.32426312623040654</v>
      </c>
      <c r="J32" s="60">
        <v>0.25724612183690088</v>
      </c>
      <c r="K32" s="60">
        <v>0.30115505252276276</v>
      </c>
      <c r="L32" s="60">
        <v>0.25510592969295359</v>
      </c>
      <c r="M32" s="60">
        <v>0.2457638451255488</v>
      </c>
      <c r="N32" s="58">
        <v>0.26733374544388383</v>
      </c>
      <c r="O32" s="44"/>
    </row>
    <row r="33" spans="2:15" ht="13.5" thickBot="1" x14ac:dyDescent="0.25">
      <c r="B33" s="21" t="s">
        <v>44</v>
      </c>
      <c r="C33" s="27" t="s">
        <v>44</v>
      </c>
      <c r="D33" s="56">
        <v>9.9286966647845727</v>
      </c>
      <c r="E33" s="56">
        <v>9.1682941734686825</v>
      </c>
      <c r="F33" s="56">
        <v>15.348395115816654</v>
      </c>
      <c r="G33" s="56">
        <v>7.7927622534721683</v>
      </c>
      <c r="H33" s="56">
        <v>8.9365358020644408</v>
      </c>
      <c r="I33" s="56">
        <v>8.4963613771610813</v>
      </c>
      <c r="J33" s="56">
        <v>9.7837438546000985</v>
      </c>
      <c r="K33" s="56">
        <v>6.2786841321850346</v>
      </c>
      <c r="L33" s="56">
        <v>10.708169691419048</v>
      </c>
      <c r="M33" s="56">
        <v>10.187191362214053</v>
      </c>
      <c r="N33" s="57">
        <v>9.2932386228953341</v>
      </c>
      <c r="O33" s="44"/>
    </row>
    <row r="34" spans="2:15" ht="13.5" thickBot="1" x14ac:dyDescent="0.25">
      <c r="B34" s="26" t="s">
        <v>65</v>
      </c>
      <c r="C34" s="27" t="s">
        <v>65</v>
      </c>
      <c r="D34" s="56">
        <v>3.5733255454663486</v>
      </c>
      <c r="E34" s="56">
        <v>3.0241155525244356</v>
      </c>
      <c r="F34" s="56">
        <v>7.6749159422283402</v>
      </c>
      <c r="G34" s="56">
        <v>3.2320162790831795</v>
      </c>
      <c r="H34" s="56">
        <v>2.6059600898299666</v>
      </c>
      <c r="I34" s="56">
        <v>3.7073846537148554</v>
      </c>
      <c r="J34" s="56">
        <v>2.6573966972758178</v>
      </c>
      <c r="K34" s="56">
        <v>1.5954689586403479</v>
      </c>
      <c r="L34" s="56">
        <v>3.3646596882726634</v>
      </c>
      <c r="M34" s="56">
        <v>3.0949804945264763</v>
      </c>
      <c r="N34" s="57">
        <v>3.0368302331388222</v>
      </c>
      <c r="O34" s="44"/>
    </row>
    <row r="35" spans="2:15" ht="26.25" thickBot="1" x14ac:dyDescent="0.25">
      <c r="B35" s="31" t="s">
        <v>23</v>
      </c>
      <c r="C35" s="29" t="s">
        <v>23</v>
      </c>
      <c r="D35" s="56">
        <v>0</v>
      </c>
      <c r="E35" s="56">
        <v>0.18675960097769503</v>
      </c>
      <c r="F35" s="56">
        <v>0</v>
      </c>
      <c r="G35" s="56">
        <v>7.0748589930124481</v>
      </c>
      <c r="H35" s="56">
        <v>0.22152171748645971</v>
      </c>
      <c r="I35" s="56">
        <v>1.6613795115141299</v>
      </c>
      <c r="J35" s="56">
        <v>1.2980030099674549</v>
      </c>
      <c r="K35" s="56">
        <v>0.11885973316512376</v>
      </c>
      <c r="L35" s="56">
        <v>0.73236410876261449</v>
      </c>
      <c r="M35" s="56">
        <v>6.2083226772628765E-2</v>
      </c>
      <c r="N35" s="57">
        <v>0.54259673153921939</v>
      </c>
      <c r="O35" s="44"/>
    </row>
    <row r="36" spans="2:15" ht="12.75" customHeight="1" x14ac:dyDescent="0.2">
      <c r="B36" s="68" t="s">
        <v>91</v>
      </c>
      <c r="C36" s="27" t="s">
        <v>24</v>
      </c>
      <c r="D36" s="56">
        <v>0</v>
      </c>
      <c r="E36" s="56">
        <v>0</v>
      </c>
      <c r="F36" s="56">
        <v>0</v>
      </c>
      <c r="G36" s="56">
        <v>0</v>
      </c>
      <c r="H36" s="56">
        <v>0</v>
      </c>
      <c r="I36" s="56">
        <v>0</v>
      </c>
      <c r="J36" s="56">
        <v>0</v>
      </c>
      <c r="K36" s="56">
        <v>0</v>
      </c>
      <c r="L36" s="56">
        <v>0</v>
      </c>
      <c r="M36" s="56">
        <v>0</v>
      </c>
      <c r="N36" s="57">
        <v>0</v>
      </c>
      <c r="O36" s="44"/>
    </row>
    <row r="37" spans="2:15" x14ac:dyDescent="0.2">
      <c r="B37" s="69"/>
      <c r="C37" s="29" t="s">
        <v>25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7">
        <v>0</v>
      </c>
      <c r="O37" s="44"/>
    </row>
    <row r="38" spans="2:15" x14ac:dyDescent="0.2">
      <c r="B38" s="69"/>
      <c r="C38" s="27" t="s">
        <v>81</v>
      </c>
      <c r="D38" s="56">
        <v>0</v>
      </c>
      <c r="E38" s="56">
        <v>0</v>
      </c>
      <c r="F38" s="56">
        <v>0</v>
      </c>
      <c r="G38" s="56">
        <v>0</v>
      </c>
      <c r="H38" s="56">
        <v>0</v>
      </c>
      <c r="I38" s="56">
        <v>0</v>
      </c>
      <c r="J38" s="56">
        <v>0</v>
      </c>
      <c r="K38" s="56">
        <v>4.4806539905179923</v>
      </c>
      <c r="L38" s="56">
        <v>0</v>
      </c>
      <c r="M38" s="56">
        <v>0</v>
      </c>
      <c r="N38" s="57">
        <v>0.98852888361052149</v>
      </c>
      <c r="O38" s="44"/>
    </row>
    <row r="39" spans="2:15" x14ac:dyDescent="0.2">
      <c r="B39" s="69"/>
      <c r="C39" s="29" t="s">
        <v>82</v>
      </c>
      <c r="D39" s="56">
        <v>0</v>
      </c>
      <c r="E39" s="56">
        <v>0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7">
        <v>0</v>
      </c>
      <c r="O39" s="44"/>
    </row>
    <row r="40" spans="2:15" x14ac:dyDescent="0.2">
      <c r="B40" s="69"/>
      <c r="C40" s="27" t="s">
        <v>26</v>
      </c>
      <c r="D40" s="56">
        <v>17.874058965783902</v>
      </c>
      <c r="E40" s="56">
        <v>19.778470997950595</v>
      </c>
      <c r="F40" s="56">
        <v>5.2645510390197048</v>
      </c>
      <c r="G40" s="56">
        <v>2.5548105537252708</v>
      </c>
      <c r="H40" s="56">
        <v>20.350367409588639</v>
      </c>
      <c r="I40" s="56">
        <v>14.998557715039748</v>
      </c>
      <c r="J40" s="56">
        <v>21.453537843388961</v>
      </c>
      <c r="K40" s="56">
        <v>8.818258804179683</v>
      </c>
      <c r="L40" s="56">
        <v>15.305297531380951</v>
      </c>
      <c r="M40" s="56">
        <v>13.712558454531475</v>
      </c>
      <c r="N40" s="57">
        <v>14.160698359011789</v>
      </c>
      <c r="O40" s="44"/>
    </row>
    <row r="41" spans="2:15" x14ac:dyDescent="0.2">
      <c r="B41" s="69"/>
      <c r="C41" s="27" t="s">
        <v>27</v>
      </c>
      <c r="D41" s="56">
        <v>0</v>
      </c>
      <c r="E41" s="56">
        <v>0</v>
      </c>
      <c r="F41" s="56">
        <v>0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7">
        <v>0</v>
      </c>
      <c r="O41" s="44"/>
    </row>
    <row r="42" spans="2:15" x14ac:dyDescent="0.2">
      <c r="B42" s="69"/>
      <c r="C42" s="27" t="s">
        <v>28</v>
      </c>
      <c r="D42" s="56">
        <v>0.19072557418512048</v>
      </c>
      <c r="E42" s="56">
        <v>0.60958749395922107</v>
      </c>
      <c r="F42" s="56">
        <v>0</v>
      </c>
      <c r="G42" s="56">
        <v>0</v>
      </c>
      <c r="H42" s="56">
        <v>0</v>
      </c>
      <c r="I42" s="56">
        <v>1.256308591835968E-2</v>
      </c>
      <c r="J42" s="56">
        <v>0.32268932019176078</v>
      </c>
      <c r="K42" s="56">
        <v>0.36498936454927744</v>
      </c>
      <c r="L42" s="56">
        <v>3.3967620747277829</v>
      </c>
      <c r="M42" s="56">
        <v>0.24493689487511627</v>
      </c>
      <c r="N42" s="57">
        <v>0.83307592507570094</v>
      </c>
      <c r="O42" s="44"/>
    </row>
    <row r="43" spans="2:15" x14ac:dyDescent="0.2">
      <c r="B43" s="69"/>
      <c r="C43" s="27" t="s">
        <v>29</v>
      </c>
      <c r="D43" s="56">
        <v>0.65222675690735188</v>
      </c>
      <c r="E43" s="56">
        <v>2.458349527326233</v>
      </c>
      <c r="F43" s="56">
        <v>1.2610324792891925E-2</v>
      </c>
      <c r="G43" s="56">
        <v>12.36557472804302</v>
      </c>
      <c r="H43" s="56">
        <v>1.9295421326301565</v>
      </c>
      <c r="I43" s="56">
        <v>0.21015552611239177</v>
      </c>
      <c r="J43" s="56">
        <v>2.3962331383056092</v>
      </c>
      <c r="K43" s="56">
        <v>5.7066552579342922</v>
      </c>
      <c r="L43" s="56">
        <v>0.30306607018228932</v>
      </c>
      <c r="M43" s="56">
        <v>4.8878945701267389</v>
      </c>
      <c r="N43" s="57">
        <v>3.1554456643916073</v>
      </c>
      <c r="O43" s="44"/>
    </row>
    <row r="44" spans="2:15" x14ac:dyDescent="0.2">
      <c r="B44" s="69"/>
      <c r="C44" s="27" t="s">
        <v>30</v>
      </c>
      <c r="D44" s="56">
        <v>0</v>
      </c>
      <c r="E44" s="56">
        <v>0</v>
      </c>
      <c r="F44" s="56">
        <v>0</v>
      </c>
      <c r="G44" s="56">
        <v>0</v>
      </c>
      <c r="H44" s="56">
        <v>0</v>
      </c>
      <c r="I44" s="56">
        <v>0</v>
      </c>
      <c r="J44" s="56">
        <v>0</v>
      </c>
      <c r="K44" s="56">
        <v>0</v>
      </c>
      <c r="L44" s="56">
        <v>0</v>
      </c>
      <c r="M44" s="56">
        <v>0</v>
      </c>
      <c r="N44" s="57">
        <v>0</v>
      </c>
      <c r="O44" s="44"/>
    </row>
    <row r="45" spans="2:15" x14ac:dyDescent="0.2">
      <c r="B45" s="69"/>
      <c r="C45" s="27" t="s">
        <v>79</v>
      </c>
      <c r="D45" s="56">
        <v>0.51925952345114668</v>
      </c>
      <c r="E45" s="56">
        <v>0.44194852084578845</v>
      </c>
      <c r="F45" s="56">
        <v>3.1671428149223315</v>
      </c>
      <c r="G45" s="56">
        <v>1.6556585673361417</v>
      </c>
      <c r="H45" s="56">
        <v>0</v>
      </c>
      <c r="I45" s="56">
        <v>0.12540497548180812</v>
      </c>
      <c r="J45" s="56">
        <v>0.44141055374167049</v>
      </c>
      <c r="K45" s="56">
        <v>0.39041073534186138</v>
      </c>
      <c r="L45" s="56">
        <v>1.240647093102951</v>
      </c>
      <c r="M45" s="56">
        <v>0.75867130531767546</v>
      </c>
      <c r="N45" s="57">
        <v>0.76468830156626899</v>
      </c>
      <c r="O45" s="44"/>
    </row>
    <row r="46" spans="2:15" x14ac:dyDescent="0.2">
      <c r="B46" s="69"/>
      <c r="C46" s="27" t="s">
        <v>31</v>
      </c>
      <c r="D46" s="56">
        <v>23.14289405536837</v>
      </c>
      <c r="E46" s="56">
        <v>29.008956887917954</v>
      </c>
      <c r="F46" s="56">
        <v>19.092360278852453</v>
      </c>
      <c r="G46" s="56">
        <v>28.289813519603733</v>
      </c>
      <c r="H46" s="56">
        <v>26.28544137241855</v>
      </c>
      <c r="I46" s="56">
        <v>30.16981711170224</v>
      </c>
      <c r="J46" s="56">
        <v>29.187609142772725</v>
      </c>
      <c r="K46" s="56">
        <v>36.658997657304681</v>
      </c>
      <c r="L46" s="56">
        <v>23.453686611533669</v>
      </c>
      <c r="M46" s="56">
        <v>25.835295781829554</v>
      </c>
      <c r="N46" s="57">
        <v>28.355658939035916</v>
      </c>
      <c r="O46" s="44"/>
    </row>
    <row r="47" spans="2:15" x14ac:dyDescent="0.2">
      <c r="B47" s="69"/>
      <c r="C47" s="27" t="s">
        <v>32</v>
      </c>
      <c r="D47" s="56">
        <v>0</v>
      </c>
      <c r="E47" s="56">
        <v>0.17672347998471938</v>
      </c>
      <c r="F47" s="56">
        <v>0</v>
      </c>
      <c r="G47" s="56">
        <v>0</v>
      </c>
      <c r="H47" s="56">
        <v>0</v>
      </c>
      <c r="I47" s="56">
        <v>0</v>
      </c>
      <c r="J47" s="56">
        <v>0.6747894509823722</v>
      </c>
      <c r="K47" s="56">
        <v>1.6570145613218754</v>
      </c>
      <c r="L47" s="56">
        <v>2.2160592583923871E-2</v>
      </c>
      <c r="M47" s="56">
        <v>4.8371914079870897E-2</v>
      </c>
      <c r="N47" s="57">
        <v>0.44971048203588959</v>
      </c>
      <c r="O47" s="44"/>
    </row>
    <row r="48" spans="2:15" ht="13.5" thickBot="1" x14ac:dyDescent="0.25">
      <c r="B48" s="70"/>
      <c r="C48" s="29" t="s">
        <v>88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1.7256008292583558E-2</v>
      </c>
      <c r="M48" s="56">
        <v>0</v>
      </c>
      <c r="N48" s="57">
        <v>2.9767472278347321E-3</v>
      </c>
      <c r="O48" s="44"/>
    </row>
    <row r="49" spans="2:15" ht="15" thickBot="1" x14ac:dyDescent="0.25">
      <c r="B49" s="51" t="s">
        <v>92</v>
      </c>
      <c r="C49" s="27" t="s">
        <v>80</v>
      </c>
      <c r="D49" s="59">
        <v>3.826003769623938</v>
      </c>
      <c r="E49" s="59">
        <v>0.37241796027738872</v>
      </c>
      <c r="F49" s="59">
        <v>4.2880648531890557</v>
      </c>
      <c r="G49" s="59">
        <v>2.4882020632876731</v>
      </c>
      <c r="H49" s="59">
        <v>6.8290223743752847</v>
      </c>
      <c r="I49" s="59">
        <v>3.7347399434419515</v>
      </c>
      <c r="J49" s="59">
        <v>4.3620378291510491</v>
      </c>
      <c r="K49" s="59">
        <v>3.9475880530429066</v>
      </c>
      <c r="L49" s="59">
        <v>4.1585020769048668</v>
      </c>
      <c r="M49" s="59">
        <v>6.8089815463668089</v>
      </c>
      <c r="N49" s="59">
        <v>4.0746447303996298</v>
      </c>
      <c r="O49" s="44"/>
    </row>
    <row r="50" spans="2:15" x14ac:dyDescent="0.2">
      <c r="B50" s="10" t="s">
        <v>33</v>
      </c>
      <c r="C50" s="11"/>
      <c r="D50" s="35">
        <v>100</v>
      </c>
      <c r="E50" s="35">
        <v>100</v>
      </c>
      <c r="F50" s="35">
        <v>100</v>
      </c>
      <c r="G50" s="35">
        <v>100</v>
      </c>
      <c r="H50" s="35">
        <v>100</v>
      </c>
      <c r="I50" s="35">
        <v>100</v>
      </c>
      <c r="J50" s="35">
        <v>100</v>
      </c>
      <c r="K50" s="35">
        <v>100</v>
      </c>
      <c r="L50" s="35">
        <v>100</v>
      </c>
      <c r="M50" s="35">
        <v>100</v>
      </c>
      <c r="N50" s="35">
        <v>100.00000000000003</v>
      </c>
      <c r="O50" s="44"/>
    </row>
    <row r="52" spans="2:15" ht="127.5" customHeight="1" x14ac:dyDescent="0.2">
      <c r="B52" s="62" t="s">
        <v>93</v>
      </c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</row>
  </sheetData>
  <mergeCells count="5">
    <mergeCell ref="B2:M2"/>
    <mergeCell ref="B5:C5"/>
    <mergeCell ref="B9:B32"/>
    <mergeCell ref="B52:O52"/>
    <mergeCell ref="B36:B48"/>
  </mergeCells>
  <conditionalFormatting sqref="C6:C7">
    <cfRule type="cellIs" dxfId="86" priority="10" stopIfTrue="1" operator="equal">
      <formula>0</formula>
    </cfRule>
  </conditionalFormatting>
  <conditionalFormatting sqref="C35">
    <cfRule type="cellIs" dxfId="85" priority="9" stopIfTrue="1" operator="equal">
      <formula>0</formula>
    </cfRule>
  </conditionalFormatting>
  <conditionalFormatting sqref="C19">
    <cfRule type="cellIs" dxfId="84" priority="8" stopIfTrue="1" operator="equal">
      <formula>0</formula>
    </cfRule>
  </conditionalFormatting>
  <conditionalFormatting sqref="C39">
    <cfRule type="cellIs" dxfId="83" priority="6" stopIfTrue="1" operator="equal">
      <formula>0</formula>
    </cfRule>
  </conditionalFormatting>
  <conditionalFormatting sqref="C48">
    <cfRule type="cellIs" dxfId="82" priority="5" stopIfTrue="1" operator="equal">
      <formula>0</formula>
    </cfRule>
  </conditionalFormatting>
  <conditionalFormatting sqref="C37">
    <cfRule type="cellIs" dxfId="81" priority="4" stopIfTrue="1" operator="equal">
      <formula>0</formula>
    </cfRule>
  </conditionalFormatting>
  <conditionalFormatting sqref="K8:M8 D6:N7 K9:N35 D8:J35 D36:N49">
    <cfRule type="cellIs" dxfId="80" priority="3" stopIfTrue="1" operator="equal">
      <formula>0</formula>
    </cfRule>
  </conditionalFormatting>
  <conditionalFormatting sqref="N8">
    <cfRule type="cellIs" dxfId="79" priority="2" stopIfTrue="1" operator="equal">
      <formula>0</formula>
    </cfRule>
  </conditionalFormatting>
  <conditionalFormatting sqref="D50:N50">
    <cfRule type="cellIs" dxfId="78" priority="1" stopIfTrue="1" operator="equal">
      <formula>0</formula>
    </cfRule>
  </conditionalFormatting>
  <printOptions horizontalCentered="1" verticalCentered="1"/>
  <pageMargins left="0.51181102362204722" right="0.51181102362204722" top="0.27" bottom="0.24" header="0" footer="0"/>
  <pageSetup scale="7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51"/>
    <pageSetUpPr fitToPage="1"/>
  </sheetPr>
  <dimension ref="B2:O52"/>
  <sheetViews>
    <sheetView showGridLines="0" topLeftCell="A28" zoomScale="80" zoomScaleNormal="80" workbookViewId="0">
      <selection activeCell="B52" sqref="B52:O52"/>
    </sheetView>
  </sheetViews>
  <sheetFormatPr baseColWidth="10" defaultColWidth="10" defaultRowHeight="12.75" x14ac:dyDescent="0.2"/>
  <cols>
    <col min="1" max="1" width="4.875" customWidth="1"/>
    <col min="2" max="2" width="16.375" customWidth="1"/>
    <col min="3" max="3" width="26.75" bestFit="1" customWidth="1"/>
    <col min="4" max="4" width="8.25" customWidth="1"/>
    <col min="5" max="5" width="7.75" bestFit="1" customWidth="1"/>
    <col min="6" max="7" width="8" bestFit="1" customWidth="1"/>
    <col min="8" max="8" width="7.75" bestFit="1" customWidth="1"/>
    <col min="9" max="9" width="7.875" customWidth="1"/>
    <col min="10" max="12" width="8" bestFit="1" customWidth="1"/>
    <col min="13" max="13" width="7.625" customWidth="1"/>
    <col min="14" max="14" width="10.625" customWidth="1"/>
    <col min="15" max="15" width="13.375" bestFit="1" customWidth="1"/>
    <col min="18" max="19" width="11.125" bestFit="1" customWidth="1"/>
  </cols>
  <sheetData>
    <row r="2" spans="2:15" ht="17.649999999999999" customHeight="1" x14ac:dyDescent="0.2">
      <c r="B2" s="67" t="s">
        <v>40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9"/>
    </row>
    <row r="3" spans="2:15" x14ac:dyDescent="0.2">
      <c r="B3" s="42" t="s">
        <v>90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5" spans="2:15" ht="90" customHeight="1" thickBot="1" x14ac:dyDescent="0.25">
      <c r="B5" s="73" t="s">
        <v>74</v>
      </c>
      <c r="C5" s="74"/>
      <c r="D5" s="18" t="s">
        <v>34</v>
      </c>
      <c r="E5" s="18" t="s">
        <v>85</v>
      </c>
      <c r="F5" s="18" t="s">
        <v>35</v>
      </c>
      <c r="G5" s="18" t="s">
        <v>36</v>
      </c>
      <c r="H5" s="18" t="s">
        <v>37</v>
      </c>
      <c r="I5" s="18" t="s">
        <v>43</v>
      </c>
      <c r="J5" s="18" t="s">
        <v>38</v>
      </c>
      <c r="K5" s="18" t="s">
        <v>45</v>
      </c>
      <c r="L5" s="18" t="s">
        <v>53</v>
      </c>
      <c r="M5" s="18" t="s">
        <v>47</v>
      </c>
      <c r="N5" s="4" t="s">
        <v>74</v>
      </c>
    </row>
    <row r="6" spans="2:15" ht="26.25" thickBot="1" x14ac:dyDescent="0.25">
      <c r="B6" s="1" t="s">
        <v>1</v>
      </c>
      <c r="C6" s="29" t="s">
        <v>1</v>
      </c>
      <c r="D6" s="34">
        <v>7.461532964598443</v>
      </c>
      <c r="E6" s="34">
        <v>6.3609142661713189</v>
      </c>
      <c r="F6" s="34">
        <v>9.5301620446116306</v>
      </c>
      <c r="G6" s="34">
        <v>12.712096902500367</v>
      </c>
      <c r="H6" s="34">
        <v>6.8582463411949819</v>
      </c>
      <c r="I6" s="34">
        <v>10.698216087931939</v>
      </c>
      <c r="J6" s="34">
        <v>6.7158160410729515</v>
      </c>
      <c r="K6" s="34">
        <v>7.0389667223676069</v>
      </c>
      <c r="L6" s="34">
        <v>7.6167921558390805</v>
      </c>
      <c r="M6" s="34">
        <v>8.517466226068839</v>
      </c>
      <c r="N6" s="34">
        <v>7.7448338085280488</v>
      </c>
      <c r="O6" s="46"/>
    </row>
    <row r="7" spans="2:15" ht="26.25" thickBot="1" x14ac:dyDescent="0.25">
      <c r="B7" s="1" t="s">
        <v>2</v>
      </c>
      <c r="C7" s="29" t="s">
        <v>2</v>
      </c>
      <c r="D7" s="34">
        <v>18.658004396034073</v>
      </c>
      <c r="E7" s="34">
        <v>14.788820101547484</v>
      </c>
      <c r="F7" s="34">
        <v>15.827407013726136</v>
      </c>
      <c r="G7" s="34">
        <v>9.0141438648989887</v>
      </c>
      <c r="H7" s="34">
        <v>17.851785444580219</v>
      </c>
      <c r="I7" s="34">
        <v>16.851269661893735</v>
      </c>
      <c r="J7" s="34">
        <v>13.885835788450979</v>
      </c>
      <c r="K7" s="34">
        <v>10.984837424911408</v>
      </c>
      <c r="L7" s="34">
        <v>15.887198528670421</v>
      </c>
      <c r="M7" s="34">
        <v>14.860571223737946</v>
      </c>
      <c r="N7" s="34">
        <v>14.523489700410254</v>
      </c>
      <c r="O7" s="46"/>
    </row>
    <row r="8" spans="2:15" ht="13.5" thickBot="1" x14ac:dyDescent="0.25">
      <c r="B8" s="2" t="s">
        <v>78</v>
      </c>
      <c r="C8" s="30" t="s">
        <v>55</v>
      </c>
      <c r="D8" s="34">
        <v>0</v>
      </c>
      <c r="E8" s="34">
        <v>1.7495827967016382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2.3244850376588699</v>
      </c>
      <c r="L8" s="34">
        <v>7.6364234760028793E-3</v>
      </c>
      <c r="M8" s="34">
        <v>1.9608573522189217</v>
      </c>
      <c r="N8" s="34">
        <v>1.1204637561208575</v>
      </c>
      <c r="O8" s="46"/>
    </row>
    <row r="9" spans="2:15" x14ac:dyDescent="0.2">
      <c r="B9" s="63" t="s">
        <v>3</v>
      </c>
      <c r="C9" s="27" t="s">
        <v>67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46"/>
    </row>
    <row r="10" spans="2:15" x14ac:dyDescent="0.2">
      <c r="B10" s="64"/>
      <c r="C10" s="27" t="s">
        <v>4</v>
      </c>
      <c r="D10" s="34">
        <v>0.45903275519320902</v>
      </c>
      <c r="E10" s="34">
        <v>0.86370988371431645</v>
      </c>
      <c r="F10" s="34">
        <v>1.7224402743255918</v>
      </c>
      <c r="G10" s="34">
        <v>0</v>
      </c>
      <c r="H10" s="34">
        <v>0.19321918308003067</v>
      </c>
      <c r="I10" s="34">
        <v>0.29113149403962335</v>
      </c>
      <c r="J10" s="34">
        <v>0.68266227373115551</v>
      </c>
      <c r="K10" s="34">
        <v>0.43986214632093001</v>
      </c>
      <c r="L10" s="34">
        <v>0.84362711069073804</v>
      </c>
      <c r="M10" s="34">
        <v>0.69338266377442481</v>
      </c>
      <c r="N10" s="34">
        <v>0.68736143440562336</v>
      </c>
      <c r="O10" s="46"/>
    </row>
    <row r="11" spans="2:15" x14ac:dyDescent="0.2">
      <c r="B11" s="64"/>
      <c r="C11" s="27" t="s">
        <v>5</v>
      </c>
      <c r="D11" s="34">
        <v>0</v>
      </c>
      <c r="E11" s="34">
        <v>0.13392577485496787</v>
      </c>
      <c r="F11" s="34">
        <v>4.2303149276679414E-2</v>
      </c>
      <c r="G11" s="34">
        <v>0</v>
      </c>
      <c r="H11" s="34">
        <v>0</v>
      </c>
      <c r="I11" s="34">
        <v>7.9122046075651709E-2</v>
      </c>
      <c r="J11" s="34">
        <v>0.16684142793639786</v>
      </c>
      <c r="K11" s="34">
        <v>0</v>
      </c>
      <c r="L11" s="34">
        <v>0.23734360383512138</v>
      </c>
      <c r="M11" s="34">
        <v>8.230650152361528E-2</v>
      </c>
      <c r="N11" s="34">
        <v>9.359365496294475E-2</v>
      </c>
      <c r="O11" s="46"/>
    </row>
    <row r="12" spans="2:15" x14ac:dyDescent="0.2">
      <c r="B12" s="64"/>
      <c r="C12" s="27" t="s">
        <v>6</v>
      </c>
      <c r="D12" s="34">
        <v>2.156096388970457</v>
      </c>
      <c r="E12" s="34">
        <v>3.185443495144459</v>
      </c>
      <c r="F12" s="34">
        <v>0.4875679249912197</v>
      </c>
      <c r="G12" s="34">
        <v>0</v>
      </c>
      <c r="H12" s="34">
        <v>0</v>
      </c>
      <c r="I12" s="34">
        <v>2.1408405502115753</v>
      </c>
      <c r="J12" s="34">
        <v>6.2460585272920893E-2</v>
      </c>
      <c r="K12" s="34">
        <v>1.8384336860279054</v>
      </c>
      <c r="L12" s="34">
        <v>2.4061766092020682</v>
      </c>
      <c r="M12" s="34">
        <v>1.7640130773215776</v>
      </c>
      <c r="N12" s="34">
        <v>1.8937988012693971</v>
      </c>
      <c r="O12" s="46"/>
    </row>
    <row r="13" spans="2:15" x14ac:dyDescent="0.2">
      <c r="B13" s="64"/>
      <c r="C13" s="27" t="s">
        <v>7</v>
      </c>
      <c r="D13" s="34">
        <v>0.455218821900778</v>
      </c>
      <c r="E13" s="34">
        <v>1.7803854073937357</v>
      </c>
      <c r="F13" s="34">
        <v>1.726653746969212</v>
      </c>
      <c r="G13" s="34">
        <v>0</v>
      </c>
      <c r="H13" s="34">
        <v>0.28162748318027703</v>
      </c>
      <c r="I13" s="34">
        <v>0.8770675647729449</v>
      </c>
      <c r="J13" s="34">
        <v>1.6636238967274057</v>
      </c>
      <c r="K13" s="34">
        <v>1.4644748752503614</v>
      </c>
      <c r="L13" s="34">
        <v>1.6000627270550813</v>
      </c>
      <c r="M13" s="34">
        <v>1.2704768804387208</v>
      </c>
      <c r="N13" s="34">
        <v>1.3751875019527589</v>
      </c>
      <c r="O13" s="46"/>
    </row>
    <row r="14" spans="2:15" x14ac:dyDescent="0.2">
      <c r="B14" s="64"/>
      <c r="C14" s="27" t="s">
        <v>8</v>
      </c>
      <c r="D14" s="34">
        <v>0.86961899135190723</v>
      </c>
      <c r="E14" s="34">
        <v>0.69517768588973294</v>
      </c>
      <c r="F14" s="34">
        <v>0.53378277302177268</v>
      </c>
      <c r="G14" s="34">
        <v>0</v>
      </c>
      <c r="H14" s="34">
        <v>0.57188743906299866</v>
      </c>
      <c r="I14" s="34">
        <v>0.74492591985864742</v>
      </c>
      <c r="J14" s="34">
        <v>0.48654489644306192</v>
      </c>
      <c r="K14" s="34">
        <v>0.65613476933074943</v>
      </c>
      <c r="L14" s="34">
        <v>0.3044158095004304</v>
      </c>
      <c r="M14" s="34">
        <v>0.5342572553268129</v>
      </c>
      <c r="N14" s="34">
        <v>0.5631455233705287</v>
      </c>
      <c r="O14" s="46"/>
    </row>
    <row r="15" spans="2:15" x14ac:dyDescent="0.2">
      <c r="B15" s="64"/>
      <c r="C15" s="27" t="s">
        <v>9</v>
      </c>
      <c r="D15" s="34">
        <v>0</v>
      </c>
      <c r="E15" s="34">
        <v>5.006330911635868E-2</v>
      </c>
      <c r="F15" s="34">
        <v>0.31854344954641406</v>
      </c>
      <c r="G15" s="34">
        <v>0</v>
      </c>
      <c r="H15" s="34">
        <v>0</v>
      </c>
      <c r="I15" s="34">
        <v>0</v>
      </c>
      <c r="J15" s="34">
        <v>0</v>
      </c>
      <c r="K15" s="34">
        <v>7.9707747714356292E-2</v>
      </c>
      <c r="L15" s="34">
        <v>8.4974411632730007E-2</v>
      </c>
      <c r="M15" s="34">
        <v>0.13829947987899457</v>
      </c>
      <c r="N15" s="34">
        <v>8.2344956912012768E-2</v>
      </c>
      <c r="O15" s="46"/>
    </row>
    <row r="16" spans="2:15" x14ac:dyDescent="0.2">
      <c r="B16" s="64"/>
      <c r="C16" s="27" t="s">
        <v>10</v>
      </c>
      <c r="D16" s="34">
        <v>0</v>
      </c>
      <c r="E16" s="34">
        <v>5.3472058858871161E-3</v>
      </c>
      <c r="F16" s="34">
        <v>4.9477880807847943E-2</v>
      </c>
      <c r="G16" s="34">
        <v>0</v>
      </c>
      <c r="H16" s="34">
        <v>0</v>
      </c>
      <c r="I16" s="34">
        <v>6.4026212909540012E-2</v>
      </c>
      <c r="J16" s="34">
        <v>0</v>
      </c>
      <c r="K16" s="34">
        <v>0</v>
      </c>
      <c r="L16" s="34">
        <v>1.8406106974815033E-2</v>
      </c>
      <c r="M16" s="34">
        <v>3.1683121287310545E-2</v>
      </c>
      <c r="N16" s="34">
        <v>1.6218722582600507E-2</v>
      </c>
      <c r="O16" s="46"/>
    </row>
    <row r="17" spans="2:15" x14ac:dyDescent="0.2">
      <c r="B17" s="64"/>
      <c r="C17" s="27" t="s">
        <v>11</v>
      </c>
      <c r="D17" s="34">
        <v>2.134043063614135</v>
      </c>
      <c r="E17" s="34">
        <v>9.8857923825788008E-2</v>
      </c>
      <c r="F17" s="34">
        <v>1.5666212088147429</v>
      </c>
      <c r="G17" s="34">
        <v>0</v>
      </c>
      <c r="H17" s="34">
        <v>3.9144641236202378E-2</v>
      </c>
      <c r="I17" s="34">
        <v>2.6088694125426724E-2</v>
      </c>
      <c r="J17" s="34">
        <v>0.34964639347167231</v>
      </c>
      <c r="K17" s="34">
        <v>0.14447191997077921</v>
      </c>
      <c r="L17" s="34">
        <v>0.19340532629186852</v>
      </c>
      <c r="M17" s="34">
        <v>0.25844968305314991</v>
      </c>
      <c r="N17" s="34">
        <v>0.3271873420222462</v>
      </c>
      <c r="O17" s="46"/>
    </row>
    <row r="18" spans="2:15" x14ac:dyDescent="0.2">
      <c r="B18" s="64"/>
      <c r="C18" s="27" t="s">
        <v>12</v>
      </c>
      <c r="D18" s="34">
        <v>0.1627845676695118</v>
      </c>
      <c r="E18" s="34">
        <v>4.2548779564154489E-2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1.4144733315801778E-2</v>
      </c>
      <c r="O18" s="46"/>
    </row>
    <row r="19" spans="2:15" x14ac:dyDescent="0.2">
      <c r="B19" s="64"/>
      <c r="C19" s="27" t="s">
        <v>87</v>
      </c>
      <c r="D19" s="34">
        <v>2.6181855299652637</v>
      </c>
      <c r="E19" s="34">
        <v>0.7724265249112432</v>
      </c>
      <c r="F19" s="34">
        <v>2.2996041578367916</v>
      </c>
      <c r="G19" s="34">
        <v>7.0238544673615619</v>
      </c>
      <c r="H19" s="34">
        <v>3.0069505196841466</v>
      </c>
      <c r="I19" s="34">
        <v>2.5972562985487953</v>
      </c>
      <c r="J19" s="34">
        <v>0.1045825697586545</v>
      </c>
      <c r="K19" s="34">
        <v>0.33327601521476324</v>
      </c>
      <c r="L19" s="34">
        <v>1.2251978969519937</v>
      </c>
      <c r="M19" s="34">
        <v>0.7956142055448775</v>
      </c>
      <c r="N19" s="34">
        <v>1.2361547910577775</v>
      </c>
      <c r="O19" s="46"/>
    </row>
    <row r="20" spans="2:15" x14ac:dyDescent="0.2">
      <c r="B20" s="64"/>
      <c r="C20" s="27" t="s">
        <v>13</v>
      </c>
      <c r="D20" s="34">
        <v>0.31243143438319237</v>
      </c>
      <c r="E20" s="34">
        <v>8.7436343238524269E-2</v>
      </c>
      <c r="F20" s="34">
        <v>0.15381963184930614</v>
      </c>
      <c r="G20" s="34">
        <v>0</v>
      </c>
      <c r="H20" s="34">
        <v>0</v>
      </c>
      <c r="I20" s="34">
        <v>0</v>
      </c>
      <c r="J20" s="34">
        <v>4.2462755349682177E-2</v>
      </c>
      <c r="K20" s="34">
        <v>2.0467487547583159E-2</v>
      </c>
      <c r="L20" s="34">
        <v>0.15765040748773176</v>
      </c>
      <c r="M20" s="34">
        <v>8.2591113566271537E-2</v>
      </c>
      <c r="N20" s="34">
        <v>8.4611300673573628E-2</v>
      </c>
      <c r="O20" s="46"/>
    </row>
    <row r="21" spans="2:15" x14ac:dyDescent="0.2">
      <c r="B21" s="64"/>
      <c r="C21" s="27" t="s">
        <v>14</v>
      </c>
      <c r="D21" s="34">
        <v>0.71668847412512371</v>
      </c>
      <c r="E21" s="34">
        <v>0.49252571513169047</v>
      </c>
      <c r="F21" s="34">
        <v>0.19729440615936128</v>
      </c>
      <c r="G21" s="34">
        <v>1.5741211770682602</v>
      </c>
      <c r="H21" s="34">
        <v>1.0188333891585224</v>
      </c>
      <c r="I21" s="34">
        <v>0.15672049612043923</v>
      </c>
      <c r="J21" s="34">
        <v>0.56058178947361081</v>
      </c>
      <c r="K21" s="34">
        <v>0</v>
      </c>
      <c r="L21" s="34">
        <v>0.79951261120471961</v>
      </c>
      <c r="M21" s="34">
        <v>0.77711014215730378</v>
      </c>
      <c r="N21" s="34">
        <v>0.51300280239422602</v>
      </c>
      <c r="O21" s="46"/>
    </row>
    <row r="22" spans="2:15" x14ac:dyDescent="0.2">
      <c r="B22" s="64"/>
      <c r="C22" s="27" t="s">
        <v>15</v>
      </c>
      <c r="D22" s="34">
        <v>0.51784669231178904</v>
      </c>
      <c r="E22" s="34">
        <v>0.13077567508869861</v>
      </c>
      <c r="F22" s="34">
        <v>0.87181775654399241</v>
      </c>
      <c r="G22" s="34">
        <v>0.51116724259832269</v>
      </c>
      <c r="H22" s="34">
        <v>0</v>
      </c>
      <c r="I22" s="34">
        <v>0</v>
      </c>
      <c r="J22" s="34">
        <v>0.16072696119116683</v>
      </c>
      <c r="K22" s="34">
        <v>7.0352750913313916E-2</v>
      </c>
      <c r="L22" s="34">
        <v>0.75091450852163943</v>
      </c>
      <c r="M22" s="34">
        <v>0.30502257408567596</v>
      </c>
      <c r="N22" s="34">
        <v>0.30925503014286732</v>
      </c>
      <c r="O22" s="46"/>
    </row>
    <row r="23" spans="2:15" x14ac:dyDescent="0.2">
      <c r="B23" s="64"/>
      <c r="C23" s="27" t="s">
        <v>64</v>
      </c>
      <c r="D23" s="34">
        <v>0</v>
      </c>
      <c r="E23" s="34">
        <v>1.2439607982604064E-2</v>
      </c>
      <c r="F23" s="34">
        <v>3.8353777076435544E-2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4.5032445047077929E-3</v>
      </c>
      <c r="O23" s="46"/>
    </row>
    <row r="24" spans="2:15" x14ac:dyDescent="0.2">
      <c r="B24" s="64"/>
      <c r="C24" s="27" t="s">
        <v>16</v>
      </c>
      <c r="D24" s="34">
        <v>2.9317122370621518</v>
      </c>
      <c r="E24" s="34">
        <v>1.4990868066336591</v>
      </c>
      <c r="F24" s="34">
        <v>6.4197848208215502</v>
      </c>
      <c r="G24" s="34">
        <v>3.1823107828486359</v>
      </c>
      <c r="H24" s="34">
        <v>4.2012825027015168</v>
      </c>
      <c r="I24" s="34">
        <v>3.0830338956441898</v>
      </c>
      <c r="J24" s="34">
        <v>1.8124377329081991</v>
      </c>
      <c r="K24" s="34">
        <v>0.44776100613092135</v>
      </c>
      <c r="L24" s="34">
        <v>2.4081025469117203</v>
      </c>
      <c r="M24" s="34">
        <v>1.6900989697804749</v>
      </c>
      <c r="N24" s="34">
        <v>2.0946136280639962</v>
      </c>
      <c r="O24" s="46"/>
    </row>
    <row r="25" spans="2:15" x14ac:dyDescent="0.2">
      <c r="B25" s="64"/>
      <c r="C25" s="27" t="s">
        <v>46</v>
      </c>
      <c r="D25" s="34">
        <v>0.52036096068403115</v>
      </c>
      <c r="E25" s="34">
        <v>2.6830767095415896E-2</v>
      </c>
      <c r="F25" s="34">
        <v>0.42328607234456328</v>
      </c>
      <c r="G25" s="34">
        <v>0.18194687149992803</v>
      </c>
      <c r="H25" s="34">
        <v>0.26091457854728795</v>
      </c>
      <c r="I25" s="34">
        <v>0</v>
      </c>
      <c r="J25" s="34">
        <v>0.11984822930781555</v>
      </c>
      <c r="K25" s="34">
        <v>0</v>
      </c>
      <c r="L25" s="34">
        <v>0.11468013793075314</v>
      </c>
      <c r="M25" s="34">
        <v>2.2090689406313941E-2</v>
      </c>
      <c r="N25" s="34">
        <v>9.678198250092529E-2</v>
      </c>
      <c r="O25" s="46"/>
    </row>
    <row r="26" spans="2:15" x14ac:dyDescent="0.2">
      <c r="B26" s="64"/>
      <c r="C26" s="27" t="s">
        <v>17</v>
      </c>
      <c r="D26" s="34">
        <v>5.2289085180679623E-2</v>
      </c>
      <c r="E26" s="34">
        <v>0.26104307217126227</v>
      </c>
      <c r="F26" s="34">
        <v>1.0130643059526676</v>
      </c>
      <c r="G26" s="34">
        <v>0</v>
      </c>
      <c r="H26" s="34">
        <v>0.14742682048122796</v>
      </c>
      <c r="I26" s="34">
        <v>0.20344044323310587</v>
      </c>
      <c r="J26" s="34">
        <v>0.13280216824649133</v>
      </c>
      <c r="K26" s="34">
        <v>0.65880650276095198</v>
      </c>
      <c r="L26" s="34">
        <v>0.72607778733498274</v>
      </c>
      <c r="M26" s="34">
        <v>0.64624482555710316</v>
      </c>
      <c r="N26" s="34">
        <v>0.50346121661425824</v>
      </c>
      <c r="O26" s="46"/>
    </row>
    <row r="27" spans="2:15" x14ac:dyDescent="0.2">
      <c r="B27" s="64"/>
      <c r="C27" s="27" t="s">
        <v>18</v>
      </c>
      <c r="D27" s="34">
        <v>0</v>
      </c>
      <c r="E27" s="34">
        <v>0.11337120972170824</v>
      </c>
      <c r="F27" s="34">
        <v>0</v>
      </c>
      <c r="G27" s="34">
        <v>0</v>
      </c>
      <c r="H27" s="34">
        <v>0</v>
      </c>
      <c r="I27" s="34">
        <v>0.18201561869308239</v>
      </c>
      <c r="J27" s="34">
        <v>0.51133848164615658</v>
      </c>
      <c r="K27" s="34">
        <v>0.16665169924244216</v>
      </c>
      <c r="L27" s="34">
        <v>0.17525290188482864</v>
      </c>
      <c r="M27" s="34">
        <v>0.17477875861530484</v>
      </c>
      <c r="N27" s="34">
        <v>0.15075454360059415</v>
      </c>
      <c r="O27" s="46"/>
    </row>
    <row r="28" spans="2:15" x14ac:dyDescent="0.2">
      <c r="B28" s="64"/>
      <c r="C28" s="27" t="s">
        <v>19</v>
      </c>
      <c r="D28" s="34">
        <v>0</v>
      </c>
      <c r="E28" s="34">
        <v>1.1738635268577777E-2</v>
      </c>
      <c r="F28" s="34">
        <v>3.9727938957414992E-2</v>
      </c>
      <c r="G28" s="34">
        <v>0</v>
      </c>
      <c r="H28" s="34">
        <v>0</v>
      </c>
      <c r="I28" s="34">
        <v>2.4193564519216372E-2</v>
      </c>
      <c r="J28" s="34">
        <v>9.9194237525857307E-2</v>
      </c>
      <c r="K28" s="34">
        <v>0</v>
      </c>
      <c r="L28" s="34">
        <v>0.24008507134303678</v>
      </c>
      <c r="M28" s="34">
        <v>9.7137218191749412E-3</v>
      </c>
      <c r="N28" s="34">
        <v>5.3368987747183995E-2</v>
      </c>
      <c r="O28" s="46"/>
    </row>
    <row r="29" spans="2:15" x14ac:dyDescent="0.2">
      <c r="B29" s="64"/>
      <c r="C29" s="27" t="s">
        <v>83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46"/>
    </row>
    <row r="30" spans="2:15" x14ac:dyDescent="0.2">
      <c r="B30" s="64"/>
      <c r="C30" s="27" t="s">
        <v>20</v>
      </c>
      <c r="D30" s="34">
        <v>0.26501698220969594</v>
      </c>
      <c r="E30" s="34">
        <v>0.44552941463996859</v>
      </c>
      <c r="F30" s="34">
        <v>1.2971712917294116</v>
      </c>
      <c r="G30" s="34">
        <v>0.70981067475809367</v>
      </c>
      <c r="H30" s="34">
        <v>0.59062865133718145</v>
      </c>
      <c r="I30" s="34">
        <v>5.6942464196417616E-2</v>
      </c>
      <c r="J30" s="34">
        <v>0.24811501747962963</v>
      </c>
      <c r="K30" s="34">
        <v>0.69440007413130755</v>
      </c>
      <c r="L30" s="34">
        <v>2.1116773605862202</v>
      </c>
      <c r="M30" s="34">
        <v>1.0603007190166021</v>
      </c>
      <c r="N30" s="34">
        <v>0.90672987027073004</v>
      </c>
      <c r="O30" s="46"/>
    </row>
    <row r="31" spans="2:15" x14ac:dyDescent="0.2">
      <c r="B31" s="64"/>
      <c r="C31" s="27" t="s">
        <v>21</v>
      </c>
      <c r="D31" s="34">
        <v>0.2238028351128242</v>
      </c>
      <c r="E31" s="34">
        <v>3.4909280893356633E-2</v>
      </c>
      <c r="F31" s="34">
        <v>0.91224389418322305</v>
      </c>
      <c r="G31" s="34">
        <v>0</v>
      </c>
      <c r="H31" s="34">
        <v>0.61671722093557413</v>
      </c>
      <c r="I31" s="34">
        <v>0.18111203442965246</v>
      </c>
      <c r="J31" s="34">
        <v>0.60183923830044272</v>
      </c>
      <c r="K31" s="34">
        <v>0.10577664976795814</v>
      </c>
      <c r="L31" s="34">
        <v>0.39222514421063021</v>
      </c>
      <c r="M31" s="34">
        <v>2.676407705833727E-2</v>
      </c>
      <c r="N31" s="34">
        <v>0.23351892098478944</v>
      </c>
      <c r="O31" s="46"/>
    </row>
    <row r="32" spans="2:15" ht="13.5" thickBot="1" x14ac:dyDescent="0.25">
      <c r="B32" s="64"/>
      <c r="C32" s="27" t="s">
        <v>22</v>
      </c>
      <c r="D32" s="34">
        <v>0.35866473491021683</v>
      </c>
      <c r="E32" s="34">
        <v>0.11320378414780283</v>
      </c>
      <c r="F32" s="34">
        <v>0.7007580060173052</v>
      </c>
      <c r="G32" s="34">
        <v>0.12365753208391653</v>
      </c>
      <c r="H32" s="34">
        <v>0</v>
      </c>
      <c r="I32" s="34">
        <v>0.27307830018058993</v>
      </c>
      <c r="J32" s="34">
        <v>0.28019385118258977</v>
      </c>
      <c r="K32" s="34">
        <v>0.23834681323681006</v>
      </c>
      <c r="L32" s="34">
        <v>0.23763211960780264</v>
      </c>
      <c r="M32" s="34">
        <v>0.22305678967979742</v>
      </c>
      <c r="N32" s="34">
        <v>0.23731432612361539</v>
      </c>
      <c r="O32" s="46"/>
    </row>
    <row r="33" spans="2:15" ht="13.5" thickBot="1" x14ac:dyDescent="0.25">
      <c r="B33" s="28" t="s">
        <v>44</v>
      </c>
      <c r="C33" s="27" t="s">
        <v>44</v>
      </c>
      <c r="D33" s="34">
        <v>9.6911782622691991</v>
      </c>
      <c r="E33" s="34">
        <v>9.2107852411321129</v>
      </c>
      <c r="F33" s="34">
        <v>14.373315973174842</v>
      </c>
      <c r="G33" s="34">
        <v>6.5381938904626766</v>
      </c>
      <c r="H33" s="34">
        <v>9.3214345962732494</v>
      </c>
      <c r="I33" s="34">
        <v>8.2966129444977241</v>
      </c>
      <c r="J33" s="34">
        <v>10.307243661702392</v>
      </c>
      <c r="K33" s="34">
        <v>6.4341509047005347</v>
      </c>
      <c r="L33" s="34">
        <v>11.054838858002382</v>
      </c>
      <c r="M33" s="34">
        <v>10.128479345367179</v>
      </c>
      <c r="N33" s="34">
        <v>9.3913246757514273</v>
      </c>
      <c r="O33" s="46"/>
    </row>
    <row r="34" spans="2:15" ht="13.5" thickBot="1" x14ac:dyDescent="0.25">
      <c r="B34" s="2" t="s">
        <v>65</v>
      </c>
      <c r="C34" s="27" t="s">
        <v>65</v>
      </c>
      <c r="D34" s="34">
        <v>3.938181753369367</v>
      </c>
      <c r="E34" s="34">
        <v>3.5054006343486717</v>
      </c>
      <c r="F34" s="34">
        <v>7.6699877922678645</v>
      </c>
      <c r="G34" s="34">
        <v>3.2855204823561364</v>
      </c>
      <c r="H34" s="34">
        <v>2.4311482437036993</v>
      </c>
      <c r="I34" s="34">
        <v>4.0784122323735517</v>
      </c>
      <c r="J34" s="34">
        <v>2.7734747433408047</v>
      </c>
      <c r="K34" s="34">
        <v>1.7878223310484529</v>
      </c>
      <c r="L34" s="34">
        <v>3.4815956712529315</v>
      </c>
      <c r="M34" s="34">
        <v>3.1220360600062302</v>
      </c>
      <c r="N34" s="34">
        <v>3.2937568027302451</v>
      </c>
      <c r="O34" s="46"/>
    </row>
    <row r="35" spans="2:15" ht="26.25" thickBot="1" x14ac:dyDescent="0.25">
      <c r="B35" s="31" t="s">
        <v>23</v>
      </c>
      <c r="C35" s="29" t="s">
        <v>23</v>
      </c>
      <c r="D35" s="34">
        <v>0</v>
      </c>
      <c r="E35" s="34">
        <v>0.19277000752922788</v>
      </c>
      <c r="F35" s="34">
        <v>0</v>
      </c>
      <c r="G35" s="34">
        <v>6.0883772032602925</v>
      </c>
      <c r="H35" s="34">
        <v>4.6494023976654447E-2</v>
      </c>
      <c r="I35" s="34">
        <v>1.5313919898322128</v>
      </c>
      <c r="J35" s="34">
        <v>1.3788071508330537</v>
      </c>
      <c r="K35" s="34">
        <v>7.4811766917492112E-2</v>
      </c>
      <c r="L35" s="34">
        <v>0.30663968496080246</v>
      </c>
      <c r="M35" s="34">
        <v>5.5697527192341396E-2</v>
      </c>
      <c r="N35" s="34">
        <v>0.39978836861292838</v>
      </c>
      <c r="O35" s="46"/>
    </row>
    <row r="36" spans="2:15" ht="12.75" customHeight="1" x14ac:dyDescent="0.2">
      <c r="B36" s="68" t="s">
        <v>91</v>
      </c>
      <c r="C36" s="27" t="s">
        <v>24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46"/>
    </row>
    <row r="37" spans="2:15" x14ac:dyDescent="0.2">
      <c r="B37" s="69"/>
      <c r="C37" s="29" t="s">
        <v>25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46"/>
    </row>
    <row r="38" spans="2:15" x14ac:dyDescent="0.2">
      <c r="B38" s="69"/>
      <c r="C38" s="27" t="s">
        <v>81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5.8245934932473009</v>
      </c>
      <c r="L38" s="34">
        <v>0</v>
      </c>
      <c r="M38" s="34">
        <v>0</v>
      </c>
      <c r="N38" s="34">
        <v>1.1998346075677131</v>
      </c>
      <c r="O38" s="46"/>
    </row>
    <row r="39" spans="2:15" x14ac:dyDescent="0.2">
      <c r="B39" s="69"/>
      <c r="C39" s="29" t="s">
        <v>82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46"/>
    </row>
    <row r="40" spans="2:15" x14ac:dyDescent="0.2">
      <c r="B40" s="69"/>
      <c r="C40" s="27" t="s">
        <v>26</v>
      </c>
      <c r="D40" s="34">
        <v>17.030731544569669</v>
      </c>
      <c r="E40" s="34">
        <v>22.157219130532262</v>
      </c>
      <c r="F40" s="34">
        <v>8.4746538897813011</v>
      </c>
      <c r="G40" s="34">
        <v>3.0927403764967791</v>
      </c>
      <c r="H40" s="34">
        <v>20.120708666426516</v>
      </c>
      <c r="I40" s="34">
        <v>16.158714303805628</v>
      </c>
      <c r="J40" s="34">
        <v>21.638476080571085</v>
      </c>
      <c r="K40" s="34">
        <v>8.4405456896585171</v>
      </c>
      <c r="L40" s="34">
        <v>14.409649472671815</v>
      </c>
      <c r="M40" s="34">
        <v>13.195948129067133</v>
      </c>
      <c r="N40" s="34">
        <v>14.592125924387833</v>
      </c>
      <c r="O40" s="46"/>
    </row>
    <row r="41" spans="2:15" x14ac:dyDescent="0.2">
      <c r="B41" s="69"/>
      <c r="C41" s="27" t="s">
        <v>27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46"/>
    </row>
    <row r="42" spans="2:15" x14ac:dyDescent="0.2">
      <c r="B42" s="69"/>
      <c r="C42" s="27" t="s">
        <v>28</v>
      </c>
      <c r="D42" s="34">
        <v>0.2121477060312153</v>
      </c>
      <c r="E42" s="34">
        <v>0.6705948287449609</v>
      </c>
      <c r="F42" s="34">
        <v>0</v>
      </c>
      <c r="G42" s="34">
        <v>0</v>
      </c>
      <c r="H42" s="34">
        <v>0</v>
      </c>
      <c r="I42" s="34">
        <v>1.3257689948821032E-2</v>
      </c>
      <c r="J42" s="34">
        <v>0.37528084407514667</v>
      </c>
      <c r="K42" s="34">
        <v>0.21714304692318606</v>
      </c>
      <c r="L42" s="34">
        <v>2.604831342600809</v>
      </c>
      <c r="M42" s="34">
        <v>0.12264922830708627</v>
      </c>
      <c r="N42" s="34">
        <v>0.65397067874550197</v>
      </c>
      <c r="O42" s="46"/>
    </row>
    <row r="43" spans="2:15" x14ac:dyDescent="0.2">
      <c r="B43" s="69"/>
      <c r="C43" s="27" t="s">
        <v>29</v>
      </c>
      <c r="D43" s="34">
        <v>0.60151278805568842</v>
      </c>
      <c r="E43" s="34">
        <v>2.2217979515596449</v>
      </c>
      <c r="F43" s="34">
        <v>1.2557512443498712E-2</v>
      </c>
      <c r="G43" s="34">
        <v>13.696434959861486</v>
      </c>
      <c r="H43" s="34">
        <v>0.79364192429449798</v>
      </c>
      <c r="I43" s="34">
        <v>0.34511826555489583</v>
      </c>
      <c r="J43" s="34">
        <v>2.2113202059787409</v>
      </c>
      <c r="K43" s="34">
        <v>8.3120244575551929</v>
      </c>
      <c r="L43" s="34">
        <v>1.0061221679051255</v>
      </c>
      <c r="M43" s="34">
        <v>5.4458254624640539</v>
      </c>
      <c r="N43" s="34">
        <v>3.6757999175674283</v>
      </c>
      <c r="O43" s="46"/>
    </row>
    <row r="44" spans="2:15" x14ac:dyDescent="0.2">
      <c r="B44" s="69"/>
      <c r="C44" s="27" t="s">
        <v>30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46"/>
    </row>
    <row r="45" spans="2:15" x14ac:dyDescent="0.2">
      <c r="B45" s="69"/>
      <c r="C45" s="27" t="s">
        <v>79</v>
      </c>
      <c r="D45" s="34">
        <v>0.55937119156497617</v>
      </c>
      <c r="E45" s="34">
        <v>0.26716514424859766</v>
      </c>
      <c r="F45" s="34">
        <v>3.1237683442791915</v>
      </c>
      <c r="G45" s="34">
        <v>0.97866876463685093</v>
      </c>
      <c r="H45" s="34">
        <v>0</v>
      </c>
      <c r="I45" s="34">
        <v>0.17840530007858682</v>
      </c>
      <c r="J45" s="34">
        <v>0.47353675609752177</v>
      </c>
      <c r="K45" s="34">
        <v>0.3483734297643008</v>
      </c>
      <c r="L45" s="34">
        <v>1.1730170744415449</v>
      </c>
      <c r="M45" s="34">
        <v>0.61731118988019207</v>
      </c>
      <c r="N45" s="34">
        <v>0.68910477176723584</v>
      </c>
      <c r="O45" s="46"/>
    </row>
    <row r="46" spans="2:15" x14ac:dyDescent="0.2">
      <c r="B46" s="69"/>
      <c r="C46" s="27" t="s">
        <v>31</v>
      </c>
      <c r="D46" s="34">
        <v>23.074459972710905</v>
      </c>
      <c r="E46" s="34">
        <v>26.797179251959701</v>
      </c>
      <c r="F46" s="34">
        <v>15.231472234202471</v>
      </c>
      <c r="G46" s="34">
        <v>28.454120788614656</v>
      </c>
      <c r="H46" s="34">
        <v>25.266685718220032</v>
      </c>
      <c r="I46" s="34">
        <v>25.937648436190493</v>
      </c>
      <c r="J46" s="34">
        <v>26.938368704270673</v>
      </c>
      <c r="K46" s="34">
        <v>34.385430625091601</v>
      </c>
      <c r="L46" s="34">
        <v>23.515316389567964</v>
      </c>
      <c r="M46" s="34">
        <v>23.740409352947665</v>
      </c>
      <c r="N46" s="34">
        <v>26.353457657968619</v>
      </c>
      <c r="O46" s="46"/>
    </row>
    <row r="47" spans="2:15" x14ac:dyDescent="0.2">
      <c r="B47" s="69"/>
      <c r="C47" s="27" t="s">
        <v>32</v>
      </c>
      <c r="D47" s="34">
        <v>0</v>
      </c>
      <c r="E47" s="34">
        <v>0.153324503409382</v>
      </c>
      <c r="F47" s="34">
        <v>0</v>
      </c>
      <c r="G47" s="34">
        <v>0</v>
      </c>
      <c r="H47" s="34">
        <v>0</v>
      </c>
      <c r="I47" s="34">
        <v>0</v>
      </c>
      <c r="J47" s="34">
        <v>0.68301901291315548</v>
      </c>
      <c r="K47" s="34">
        <v>1.5398498346459553</v>
      </c>
      <c r="L47" s="34">
        <v>2.7566164277536893E-2</v>
      </c>
      <c r="M47" s="34">
        <v>7.3537558051186266E-2</v>
      </c>
      <c r="N47" s="34">
        <v>0.39648282319970896</v>
      </c>
      <c r="O47" s="46"/>
    </row>
    <row r="48" spans="2:15" ht="13.5" thickBot="1" x14ac:dyDescent="0.25">
      <c r="B48" s="70"/>
      <c r="C48" s="29" t="s">
        <v>88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1.8245435628388942E-2</v>
      </c>
      <c r="M48" s="34">
        <v>0</v>
      </c>
      <c r="N48" s="34">
        <v>3.0942500582444156E-3</v>
      </c>
      <c r="O48" s="46"/>
    </row>
    <row r="49" spans="2:15" ht="15" thickBot="1" x14ac:dyDescent="0.25">
      <c r="B49" s="51" t="s">
        <v>92</v>
      </c>
      <c r="C49" s="27" t="s">
        <v>80</v>
      </c>
      <c r="D49" s="34">
        <v>4.0190858661514994</v>
      </c>
      <c r="E49" s="34">
        <v>1.06766983980107</v>
      </c>
      <c r="F49" s="34">
        <v>4.9423587282875729</v>
      </c>
      <c r="G49" s="34">
        <v>2.832834018693049</v>
      </c>
      <c r="H49" s="34">
        <v>6.3812226119251676</v>
      </c>
      <c r="I49" s="34">
        <v>4.9299574903335213</v>
      </c>
      <c r="J49" s="34">
        <v>4.5329185047406071</v>
      </c>
      <c r="K49" s="34">
        <v>4.9280410919484581</v>
      </c>
      <c r="L49" s="34">
        <v>3.8631304315463098</v>
      </c>
      <c r="M49" s="34">
        <v>7.572956095799384</v>
      </c>
      <c r="N49" s="34">
        <v>4.4854189411108054</v>
      </c>
      <c r="O49" s="46"/>
    </row>
    <row r="50" spans="2:15" x14ac:dyDescent="0.2">
      <c r="B50" s="10" t="s">
        <v>33</v>
      </c>
      <c r="C50" s="11"/>
      <c r="D50" s="35">
        <v>100</v>
      </c>
      <c r="E50" s="35">
        <v>100</v>
      </c>
      <c r="F50" s="35">
        <v>100</v>
      </c>
      <c r="G50" s="35">
        <v>100</v>
      </c>
      <c r="H50" s="35">
        <v>100</v>
      </c>
      <c r="I50" s="35">
        <v>100</v>
      </c>
      <c r="J50" s="35">
        <v>100</v>
      </c>
      <c r="K50" s="35">
        <v>100</v>
      </c>
      <c r="L50" s="35">
        <v>100</v>
      </c>
      <c r="M50" s="35">
        <v>100</v>
      </c>
      <c r="N50" s="35">
        <v>100.00000000000001</v>
      </c>
      <c r="O50" s="46"/>
    </row>
    <row r="52" spans="2:15" ht="127.5" customHeight="1" x14ac:dyDescent="0.2">
      <c r="B52" s="62" t="s">
        <v>93</v>
      </c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</row>
  </sheetData>
  <mergeCells count="5">
    <mergeCell ref="B2:M2"/>
    <mergeCell ref="B5:C5"/>
    <mergeCell ref="B9:B32"/>
    <mergeCell ref="B52:O52"/>
    <mergeCell ref="B36:B48"/>
  </mergeCells>
  <conditionalFormatting sqref="M6:N6 C6:K7 D8:N38 D40:N50">
    <cfRule type="cellIs" dxfId="77" priority="9" stopIfTrue="1" operator="equal">
      <formula>0</formula>
    </cfRule>
  </conditionalFormatting>
  <conditionalFormatting sqref="L6">
    <cfRule type="cellIs" dxfId="76" priority="8" stopIfTrue="1" operator="equal">
      <formula>0</formula>
    </cfRule>
  </conditionalFormatting>
  <conditionalFormatting sqref="M7:N7">
    <cfRule type="cellIs" dxfId="75" priority="7" stopIfTrue="1" operator="equal">
      <formula>0</formula>
    </cfRule>
  </conditionalFormatting>
  <conditionalFormatting sqref="L7">
    <cfRule type="cellIs" dxfId="74" priority="6" stopIfTrue="1" operator="equal">
      <formula>0</formula>
    </cfRule>
  </conditionalFormatting>
  <conditionalFormatting sqref="C35">
    <cfRule type="cellIs" dxfId="73" priority="5" stopIfTrue="1" operator="equal">
      <formula>0</formula>
    </cfRule>
  </conditionalFormatting>
  <conditionalFormatting sqref="D39:N39">
    <cfRule type="cellIs" dxfId="72" priority="4" stopIfTrue="1" operator="equal">
      <formula>0</formula>
    </cfRule>
  </conditionalFormatting>
  <conditionalFormatting sqref="C39">
    <cfRule type="cellIs" dxfId="71" priority="3" stopIfTrue="1" operator="equal">
      <formula>0</formula>
    </cfRule>
  </conditionalFormatting>
  <conditionalFormatting sqref="C48">
    <cfRule type="cellIs" dxfId="70" priority="2" stopIfTrue="1" operator="equal">
      <formula>0</formula>
    </cfRule>
  </conditionalFormatting>
  <conditionalFormatting sqref="C37">
    <cfRule type="cellIs" dxfId="69" priority="1" stopIfTrue="1" operator="equal">
      <formula>0</formula>
    </cfRule>
  </conditionalFormatting>
  <printOptions horizontalCentered="1" verticalCentered="1"/>
  <pageMargins left="0.51181102362204722" right="0.51181102362204722" top="0.23" bottom="0.23" header="0" footer="0"/>
  <pageSetup scale="7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51"/>
    <pageSetUpPr fitToPage="1"/>
  </sheetPr>
  <dimension ref="B2:O52"/>
  <sheetViews>
    <sheetView showGridLines="0" topLeftCell="A25" zoomScale="80" zoomScaleNormal="80" workbookViewId="0">
      <selection activeCell="B52" sqref="B52:O52"/>
    </sheetView>
  </sheetViews>
  <sheetFormatPr baseColWidth="10" defaultColWidth="10" defaultRowHeight="12.75" x14ac:dyDescent="0.2"/>
  <cols>
    <col min="1" max="1" width="4.875" customWidth="1"/>
    <col min="2" max="2" width="16.25" customWidth="1"/>
    <col min="3" max="3" width="26.75" bestFit="1" customWidth="1"/>
    <col min="4" max="13" width="8.875" customWidth="1"/>
    <col min="14" max="14" width="10.625" customWidth="1"/>
    <col min="15" max="15" width="13.375" bestFit="1" customWidth="1"/>
    <col min="17" max="19" width="11.125" bestFit="1" customWidth="1"/>
  </cols>
  <sheetData>
    <row r="2" spans="2:15" ht="17.649999999999999" customHeight="1" x14ac:dyDescent="0.2">
      <c r="B2" s="67" t="s">
        <v>40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9"/>
    </row>
    <row r="3" spans="2:15" x14ac:dyDescent="0.2">
      <c r="B3" s="42" t="s">
        <v>90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5" spans="2:15" ht="90" customHeight="1" thickBot="1" x14ac:dyDescent="0.25">
      <c r="B5" s="75" t="s">
        <v>75</v>
      </c>
      <c r="C5" s="76"/>
      <c r="D5" s="16" t="s">
        <v>34</v>
      </c>
      <c r="E5" s="16" t="s">
        <v>85</v>
      </c>
      <c r="F5" s="17" t="s">
        <v>35</v>
      </c>
      <c r="G5" s="16" t="s">
        <v>36</v>
      </c>
      <c r="H5" s="16" t="s">
        <v>37</v>
      </c>
      <c r="I5" s="16" t="s">
        <v>43</v>
      </c>
      <c r="J5" s="16" t="s">
        <v>38</v>
      </c>
      <c r="K5" s="16" t="s">
        <v>45</v>
      </c>
      <c r="L5" s="16" t="s">
        <v>53</v>
      </c>
      <c r="M5" s="17" t="s">
        <v>47</v>
      </c>
      <c r="N5" s="5" t="s">
        <v>75</v>
      </c>
    </row>
    <row r="6" spans="2:15" ht="26.25" thickBot="1" x14ac:dyDescent="0.25">
      <c r="B6" s="1" t="s">
        <v>1</v>
      </c>
      <c r="C6" s="29" t="s">
        <v>1</v>
      </c>
      <c r="D6" s="34">
        <v>7.9634485270898505</v>
      </c>
      <c r="E6" s="34">
        <v>6.2853541910518178</v>
      </c>
      <c r="F6" s="34">
        <v>9.3499484414683156</v>
      </c>
      <c r="G6" s="34">
        <v>12.961370098536454</v>
      </c>
      <c r="H6" s="34">
        <v>7.5217491287093683</v>
      </c>
      <c r="I6" s="34">
        <v>11.924728057900976</v>
      </c>
      <c r="J6" s="34">
        <v>6.9161096479858335</v>
      </c>
      <c r="K6" s="34">
        <v>7.3751152991840501</v>
      </c>
      <c r="L6" s="34">
        <v>8.0808204215289603</v>
      </c>
      <c r="M6" s="34">
        <v>8.9346956952518344</v>
      </c>
      <c r="N6" s="34">
        <v>8.1354214413040378</v>
      </c>
      <c r="O6" s="46"/>
    </row>
    <row r="7" spans="2:15" ht="26.25" thickBot="1" x14ac:dyDescent="0.25">
      <c r="B7" s="1" t="s">
        <v>2</v>
      </c>
      <c r="C7" s="29" t="s">
        <v>2</v>
      </c>
      <c r="D7" s="34">
        <v>18.622246288767151</v>
      </c>
      <c r="E7" s="34">
        <v>15.863434437132678</v>
      </c>
      <c r="F7" s="34">
        <v>16.457184409666294</v>
      </c>
      <c r="G7" s="34">
        <v>8.6068966042672539</v>
      </c>
      <c r="H7" s="34">
        <v>18.268257546069613</v>
      </c>
      <c r="I7" s="34">
        <v>16.869474496420157</v>
      </c>
      <c r="J7" s="34">
        <v>12.740654283122293</v>
      </c>
      <c r="K7" s="34">
        <v>11.157865436346016</v>
      </c>
      <c r="L7" s="34">
        <v>16.462233915535677</v>
      </c>
      <c r="M7" s="34">
        <v>15.448031647237356</v>
      </c>
      <c r="N7" s="34">
        <v>15.216237051238549</v>
      </c>
      <c r="O7" s="46"/>
    </row>
    <row r="8" spans="2:15" ht="13.5" thickBot="1" x14ac:dyDescent="0.25">
      <c r="B8" s="2" t="s">
        <v>78</v>
      </c>
      <c r="C8" s="30" t="s">
        <v>55</v>
      </c>
      <c r="D8" s="34">
        <v>0</v>
      </c>
      <c r="E8" s="34">
        <v>1.6768085801176933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2.1700566163445383</v>
      </c>
      <c r="L8" s="34">
        <v>9.1683074440730497E-3</v>
      </c>
      <c r="M8" s="34">
        <v>1.9320431208839208</v>
      </c>
      <c r="N8" s="34">
        <v>0.99157621352666203</v>
      </c>
      <c r="O8" s="46"/>
    </row>
    <row r="9" spans="2:15" x14ac:dyDescent="0.2">
      <c r="B9" s="63" t="s">
        <v>3</v>
      </c>
      <c r="C9" s="27" t="s">
        <v>67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46"/>
    </row>
    <row r="10" spans="2:15" x14ac:dyDescent="0.2">
      <c r="B10" s="64"/>
      <c r="C10" s="27" t="s">
        <v>4</v>
      </c>
      <c r="D10" s="34">
        <v>0.5390321200446434</v>
      </c>
      <c r="E10" s="34">
        <v>0.84111210987479235</v>
      </c>
      <c r="F10" s="34">
        <v>1.6804002125600022</v>
      </c>
      <c r="G10" s="34">
        <v>0</v>
      </c>
      <c r="H10" s="34">
        <v>0.24015883115506531</v>
      </c>
      <c r="I10" s="34">
        <v>0.27078581204890362</v>
      </c>
      <c r="J10" s="34">
        <v>0.54238430322072784</v>
      </c>
      <c r="K10" s="34">
        <v>0.35130229929114043</v>
      </c>
      <c r="L10" s="34">
        <v>0.75467476661678745</v>
      </c>
      <c r="M10" s="34">
        <v>0.69258566594480397</v>
      </c>
      <c r="N10" s="34">
        <v>0.68430507473679547</v>
      </c>
      <c r="O10" s="46"/>
    </row>
    <row r="11" spans="2:15" x14ac:dyDescent="0.2">
      <c r="B11" s="64"/>
      <c r="C11" s="27" t="s">
        <v>5</v>
      </c>
      <c r="D11" s="34">
        <v>0</v>
      </c>
      <c r="E11" s="34">
        <v>0.12545017516537763</v>
      </c>
      <c r="F11" s="34">
        <v>3.8046851744851555E-2</v>
      </c>
      <c r="G11" s="34">
        <v>0</v>
      </c>
      <c r="H11" s="34">
        <v>0</v>
      </c>
      <c r="I11" s="34">
        <v>7.3481495337754915E-2</v>
      </c>
      <c r="J11" s="34">
        <v>0.18070199694430036</v>
      </c>
      <c r="K11" s="34">
        <v>2.0955880549051047E-2</v>
      </c>
      <c r="L11" s="34">
        <v>0.30677693625699498</v>
      </c>
      <c r="M11" s="34">
        <v>0.12147255134592365</v>
      </c>
      <c r="N11" s="34">
        <v>0.11522884876238686</v>
      </c>
      <c r="O11" s="46"/>
    </row>
    <row r="12" spans="2:15" x14ac:dyDescent="0.2">
      <c r="B12" s="64"/>
      <c r="C12" s="27" t="s">
        <v>6</v>
      </c>
      <c r="D12" s="34">
        <v>2.2969875864312339</v>
      </c>
      <c r="E12" s="34">
        <v>3.0170516620967418</v>
      </c>
      <c r="F12" s="34">
        <v>0.48302215289408407</v>
      </c>
      <c r="G12" s="34">
        <v>0</v>
      </c>
      <c r="H12" s="34">
        <v>0</v>
      </c>
      <c r="I12" s="34">
        <v>2.7077157408738008</v>
      </c>
      <c r="J12" s="34">
        <v>6.4095440419653454E-2</v>
      </c>
      <c r="K12" s="34">
        <v>1.644689258592166</v>
      </c>
      <c r="L12" s="34">
        <v>2.528007452996381</v>
      </c>
      <c r="M12" s="34">
        <v>1.8189857777485798</v>
      </c>
      <c r="N12" s="34">
        <v>1.9579291767050848</v>
      </c>
      <c r="O12" s="46"/>
    </row>
    <row r="13" spans="2:15" x14ac:dyDescent="0.2">
      <c r="B13" s="64"/>
      <c r="C13" s="27" t="s">
        <v>7</v>
      </c>
      <c r="D13" s="34">
        <v>0.47967354467477835</v>
      </c>
      <c r="E13" s="34">
        <v>1.6866353009059496</v>
      </c>
      <c r="F13" s="34">
        <v>1.8534830777444313</v>
      </c>
      <c r="G13" s="34">
        <v>0</v>
      </c>
      <c r="H13" s="34">
        <v>0.15286693846396546</v>
      </c>
      <c r="I13" s="34">
        <v>0.84415282650193491</v>
      </c>
      <c r="J13" s="34">
        <v>1.5214650057875565</v>
      </c>
      <c r="K13" s="34">
        <v>1.1687432401024505</v>
      </c>
      <c r="L13" s="34">
        <v>1.7543776773824726</v>
      </c>
      <c r="M13" s="34">
        <v>1.303708375826435</v>
      </c>
      <c r="N13" s="34">
        <v>1.3442427268871926</v>
      </c>
      <c r="O13" s="46"/>
    </row>
    <row r="14" spans="2:15" x14ac:dyDescent="0.2">
      <c r="B14" s="64"/>
      <c r="C14" s="27" t="s">
        <v>8</v>
      </c>
      <c r="D14" s="34">
        <v>0.79618896551818508</v>
      </c>
      <c r="E14" s="34">
        <v>0.70396438495714042</v>
      </c>
      <c r="F14" s="34">
        <v>0.53655876805907465</v>
      </c>
      <c r="G14" s="34">
        <v>0</v>
      </c>
      <c r="H14" s="34">
        <v>0.69196668714396359</v>
      </c>
      <c r="I14" s="34">
        <v>0.76726474973112246</v>
      </c>
      <c r="J14" s="34">
        <v>0.37525205041041632</v>
      </c>
      <c r="K14" s="34">
        <v>0.52069695995676168</v>
      </c>
      <c r="L14" s="34">
        <v>0.28544710234169474</v>
      </c>
      <c r="M14" s="34">
        <v>0.52714656332959586</v>
      </c>
      <c r="N14" s="34">
        <v>0.54290453086078005</v>
      </c>
      <c r="O14" s="46"/>
    </row>
    <row r="15" spans="2:15" x14ac:dyDescent="0.2">
      <c r="B15" s="64"/>
      <c r="C15" s="27" t="s">
        <v>9</v>
      </c>
      <c r="D15" s="34">
        <v>0</v>
      </c>
      <c r="E15" s="34">
        <v>5.2476021753717426E-2</v>
      </c>
      <c r="F15" s="34">
        <v>0.3100138830746032</v>
      </c>
      <c r="G15" s="34">
        <v>0</v>
      </c>
      <c r="H15" s="34">
        <v>0</v>
      </c>
      <c r="I15" s="34">
        <v>0</v>
      </c>
      <c r="J15" s="34">
        <v>0</v>
      </c>
      <c r="K15" s="34">
        <v>7.4804222880075391E-2</v>
      </c>
      <c r="L15" s="34">
        <v>0.16210825497112069</v>
      </c>
      <c r="M15" s="34">
        <v>0.19009785794159834</v>
      </c>
      <c r="N15" s="34">
        <v>0.10646141701391709</v>
      </c>
      <c r="O15" s="46"/>
    </row>
    <row r="16" spans="2:15" x14ac:dyDescent="0.2">
      <c r="B16" s="64"/>
      <c r="C16" s="27" t="s">
        <v>10</v>
      </c>
      <c r="D16" s="34">
        <v>0</v>
      </c>
      <c r="E16" s="34">
        <v>4.6011858495440174E-3</v>
      </c>
      <c r="F16" s="34">
        <v>5.0831709320893939E-2</v>
      </c>
      <c r="G16" s="34">
        <v>0</v>
      </c>
      <c r="H16" s="34">
        <v>0</v>
      </c>
      <c r="I16" s="34">
        <v>6.9835566054683121E-2</v>
      </c>
      <c r="J16" s="34">
        <v>0</v>
      </c>
      <c r="K16" s="34">
        <v>0</v>
      </c>
      <c r="L16" s="34">
        <v>1.2629186236985002E-2</v>
      </c>
      <c r="M16" s="34">
        <v>2.5251897152414236E-2</v>
      </c>
      <c r="N16" s="34">
        <v>1.635570078556382E-2</v>
      </c>
      <c r="O16" s="46"/>
    </row>
    <row r="17" spans="2:15" x14ac:dyDescent="0.2">
      <c r="B17" s="64"/>
      <c r="C17" s="27" t="s">
        <v>11</v>
      </c>
      <c r="D17" s="34">
        <v>2.1447120951290461</v>
      </c>
      <c r="E17" s="34">
        <v>0.1057346245880043</v>
      </c>
      <c r="F17" s="34">
        <v>1.5507649248432125</v>
      </c>
      <c r="G17" s="34">
        <v>0</v>
      </c>
      <c r="H17" s="34">
        <v>2.5600215667988171E-2</v>
      </c>
      <c r="I17" s="34">
        <v>2.6410867382914247E-2</v>
      </c>
      <c r="J17" s="34">
        <v>0.29596407550017345</v>
      </c>
      <c r="K17" s="34">
        <v>0.12205944556803137</v>
      </c>
      <c r="L17" s="34">
        <v>0.15254172212786724</v>
      </c>
      <c r="M17" s="34">
        <v>0.24820245631784293</v>
      </c>
      <c r="N17" s="34">
        <v>0.36232450156415352</v>
      </c>
      <c r="O17" s="46"/>
    </row>
    <row r="18" spans="2:15" x14ac:dyDescent="0.2">
      <c r="B18" s="64"/>
      <c r="C18" s="27" t="s">
        <v>12</v>
      </c>
      <c r="D18" s="34">
        <v>0.1068548599299981</v>
      </c>
      <c r="E18" s="34">
        <v>4.401010230918613E-2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1.4210737566511174E-2</v>
      </c>
      <c r="O18" s="46"/>
    </row>
    <row r="19" spans="2:15" x14ac:dyDescent="0.2">
      <c r="B19" s="64"/>
      <c r="C19" s="29" t="s">
        <v>87</v>
      </c>
      <c r="D19" s="34">
        <v>2.6621400994791875</v>
      </c>
      <c r="E19" s="34">
        <v>0.75779130476470269</v>
      </c>
      <c r="F19" s="34">
        <v>2.1808961379103255</v>
      </c>
      <c r="G19" s="34">
        <v>8.3887913767364033</v>
      </c>
      <c r="H19" s="34">
        <v>2.9172235762550702</v>
      </c>
      <c r="I19" s="34">
        <v>2.4674764568302612</v>
      </c>
      <c r="J19" s="34">
        <v>8.1991945574666478E-2</v>
      </c>
      <c r="K19" s="34">
        <v>0.46035064080333488</v>
      </c>
      <c r="L19" s="34">
        <v>1.0205349988545676</v>
      </c>
      <c r="M19" s="34">
        <v>0.89644717653936945</v>
      </c>
      <c r="N19" s="34">
        <v>1.3248814423019195</v>
      </c>
      <c r="O19" s="46"/>
    </row>
    <row r="20" spans="2:15" x14ac:dyDescent="0.2">
      <c r="B20" s="64"/>
      <c r="C20" s="27" t="s">
        <v>13</v>
      </c>
      <c r="D20" s="34">
        <v>0.31879190228837306</v>
      </c>
      <c r="E20" s="34">
        <v>7.0967035364730521E-2</v>
      </c>
      <c r="F20" s="34">
        <v>0.14641066854617227</v>
      </c>
      <c r="G20" s="34">
        <v>0</v>
      </c>
      <c r="H20" s="34">
        <v>0</v>
      </c>
      <c r="I20" s="34">
        <v>0</v>
      </c>
      <c r="J20" s="34">
        <v>2.6086933322982883E-2</v>
      </c>
      <c r="K20" s="34">
        <v>1.4433798301194001E-2</v>
      </c>
      <c r="L20" s="34">
        <v>0.12750242046871108</v>
      </c>
      <c r="M20" s="34">
        <v>7.1477956224898234E-2</v>
      </c>
      <c r="N20" s="34">
        <v>7.9326867496734024E-2</v>
      </c>
      <c r="O20" s="46"/>
    </row>
    <row r="21" spans="2:15" x14ac:dyDescent="0.2">
      <c r="B21" s="64"/>
      <c r="C21" s="27" t="s">
        <v>14</v>
      </c>
      <c r="D21" s="34">
        <v>0.8688924830408763</v>
      </c>
      <c r="E21" s="34">
        <v>0.46326192076006267</v>
      </c>
      <c r="F21" s="34">
        <v>0.19214779678810842</v>
      </c>
      <c r="G21" s="34">
        <v>1.0031371168067116</v>
      </c>
      <c r="H21" s="34">
        <v>0.80464422659280022</v>
      </c>
      <c r="I21" s="34">
        <v>0.15006087032127957</v>
      </c>
      <c r="J21" s="34">
        <v>0.45250081041588486</v>
      </c>
      <c r="K21" s="34">
        <v>0</v>
      </c>
      <c r="L21" s="34">
        <v>0.64237701060975638</v>
      </c>
      <c r="M21" s="34">
        <v>0.65885339736016779</v>
      </c>
      <c r="N21" s="34">
        <v>0.4393334435451709</v>
      </c>
      <c r="O21" s="46"/>
    </row>
    <row r="22" spans="2:15" x14ac:dyDescent="0.2">
      <c r="B22" s="64"/>
      <c r="C22" s="27" t="s">
        <v>15</v>
      </c>
      <c r="D22" s="34">
        <v>0.48978914132642726</v>
      </c>
      <c r="E22" s="34">
        <v>0.13924247424488034</v>
      </c>
      <c r="F22" s="34">
        <v>0.8736703201313728</v>
      </c>
      <c r="G22" s="34">
        <v>0.47461685864830305</v>
      </c>
      <c r="H22" s="34">
        <v>0</v>
      </c>
      <c r="I22" s="34">
        <v>0</v>
      </c>
      <c r="J22" s="34">
        <v>0.14611453865617305</v>
      </c>
      <c r="K22" s="34">
        <v>6.1268502108055026E-2</v>
      </c>
      <c r="L22" s="34">
        <v>0.87623420306384769</v>
      </c>
      <c r="M22" s="34">
        <v>0.34515816275310751</v>
      </c>
      <c r="N22" s="34">
        <v>0.35762906476977191</v>
      </c>
      <c r="O22" s="46"/>
    </row>
    <row r="23" spans="2:15" x14ac:dyDescent="0.2">
      <c r="B23" s="64"/>
      <c r="C23" s="27" t="s">
        <v>64</v>
      </c>
      <c r="D23" s="34">
        <v>0</v>
      </c>
      <c r="E23" s="34">
        <v>1.021180589860054E-2</v>
      </c>
      <c r="F23" s="34">
        <v>3.9637168365527595E-2</v>
      </c>
      <c r="G23" s="34">
        <v>0</v>
      </c>
      <c r="H23" s="34">
        <v>0</v>
      </c>
      <c r="I23" s="34">
        <v>0.11854671870873187</v>
      </c>
      <c r="J23" s="34">
        <v>0</v>
      </c>
      <c r="K23" s="34">
        <v>0</v>
      </c>
      <c r="L23" s="34">
        <v>0</v>
      </c>
      <c r="M23" s="34">
        <v>0</v>
      </c>
      <c r="N23" s="34">
        <v>1.4254976055416034E-2</v>
      </c>
      <c r="O23" s="46"/>
    </row>
    <row r="24" spans="2:15" x14ac:dyDescent="0.2">
      <c r="B24" s="64"/>
      <c r="C24" s="27" t="s">
        <v>16</v>
      </c>
      <c r="D24" s="34">
        <v>2.8211062135602933</v>
      </c>
      <c r="E24" s="34">
        <v>1.5075876962572576</v>
      </c>
      <c r="F24" s="34">
        <v>6.6209621492361732</v>
      </c>
      <c r="G24" s="34">
        <v>2.1699106638514367</v>
      </c>
      <c r="H24" s="34">
        <v>3.7283512678222679</v>
      </c>
      <c r="I24" s="34">
        <v>3.7312603080922373</v>
      </c>
      <c r="J24" s="34">
        <v>1.8046160675832126</v>
      </c>
      <c r="K24" s="34">
        <v>0.39549177568528665</v>
      </c>
      <c r="L24" s="34">
        <v>2.5836180559080306</v>
      </c>
      <c r="M24" s="34">
        <v>1.7230338030288999</v>
      </c>
      <c r="N24" s="34">
        <v>2.3265599755959676</v>
      </c>
      <c r="O24" s="46"/>
    </row>
    <row r="25" spans="2:15" x14ac:dyDescent="0.2">
      <c r="B25" s="64"/>
      <c r="C25" s="27" t="s">
        <v>46</v>
      </c>
      <c r="D25" s="34">
        <v>0.14525715938449041</v>
      </c>
      <c r="E25" s="34">
        <v>2.3281530858074551E-2</v>
      </c>
      <c r="F25" s="34">
        <v>0.36404291619209345</v>
      </c>
      <c r="G25" s="34">
        <v>0.18518655594168915</v>
      </c>
      <c r="H25" s="34">
        <v>0.29858715117009793</v>
      </c>
      <c r="I25" s="34">
        <v>0</v>
      </c>
      <c r="J25" s="34">
        <v>0.1018708370136153</v>
      </c>
      <c r="K25" s="34">
        <v>0</v>
      </c>
      <c r="L25" s="34">
        <v>0.10096620415787659</v>
      </c>
      <c r="M25" s="34">
        <v>2.2849063095456576E-2</v>
      </c>
      <c r="N25" s="34">
        <v>8.422194759906966E-2</v>
      </c>
      <c r="O25" s="46"/>
    </row>
    <row r="26" spans="2:15" x14ac:dyDescent="0.2">
      <c r="B26" s="64"/>
      <c r="C26" s="27" t="s">
        <v>17</v>
      </c>
      <c r="D26" s="34">
        <v>5.1757721391830998E-2</v>
      </c>
      <c r="E26" s="34">
        <v>0.31011693787476319</v>
      </c>
      <c r="F26" s="34">
        <v>0.97845251685685863</v>
      </c>
      <c r="G26" s="34">
        <v>0</v>
      </c>
      <c r="H26" s="34">
        <v>0.15272822706284336</v>
      </c>
      <c r="I26" s="34">
        <v>0.31006338887999169</v>
      </c>
      <c r="J26" s="34">
        <v>8.3224246033182459E-2</v>
      </c>
      <c r="K26" s="34">
        <v>0.63498458996222029</v>
      </c>
      <c r="L26" s="34">
        <v>0.75658122928902827</v>
      </c>
      <c r="M26" s="34">
        <v>0.6525016161980044</v>
      </c>
      <c r="N26" s="34">
        <v>0.52019115154086859</v>
      </c>
      <c r="O26" s="46"/>
    </row>
    <row r="27" spans="2:15" x14ac:dyDescent="0.2">
      <c r="B27" s="64"/>
      <c r="C27" s="27" t="s">
        <v>18</v>
      </c>
      <c r="D27" s="34">
        <v>0</v>
      </c>
      <c r="E27" s="34">
        <v>0.12240329190091981</v>
      </c>
      <c r="F27" s="34">
        <v>0</v>
      </c>
      <c r="G27" s="34">
        <v>0</v>
      </c>
      <c r="H27" s="34">
        <v>0</v>
      </c>
      <c r="I27" s="34">
        <v>0.20361680872360821</v>
      </c>
      <c r="J27" s="34">
        <v>0.41174052447283915</v>
      </c>
      <c r="K27" s="34">
        <v>0.19029283338408753</v>
      </c>
      <c r="L27" s="34">
        <v>0.17218834726064669</v>
      </c>
      <c r="M27" s="34">
        <v>0.17297185001954316</v>
      </c>
      <c r="N27" s="34">
        <v>0.14189407564804002</v>
      </c>
      <c r="O27" s="46"/>
    </row>
    <row r="28" spans="2:15" x14ac:dyDescent="0.2">
      <c r="B28" s="64"/>
      <c r="C28" s="27" t="s">
        <v>19</v>
      </c>
      <c r="D28" s="34">
        <v>0</v>
      </c>
      <c r="E28" s="34">
        <v>9.0992488924768102E-3</v>
      </c>
      <c r="F28" s="34">
        <v>5.1935766635424631E-2</v>
      </c>
      <c r="G28" s="34">
        <v>0</v>
      </c>
      <c r="H28" s="34">
        <v>0</v>
      </c>
      <c r="I28" s="34">
        <v>2.4770568075618067E-2</v>
      </c>
      <c r="J28" s="34">
        <v>0.13659120973857</v>
      </c>
      <c r="K28" s="34">
        <v>0</v>
      </c>
      <c r="L28" s="34">
        <v>0.23195021274720601</v>
      </c>
      <c r="M28" s="34">
        <v>5.9642751007542589E-3</v>
      </c>
      <c r="N28" s="34">
        <v>5.4728115668791273E-2</v>
      </c>
      <c r="O28" s="46"/>
    </row>
    <row r="29" spans="2:15" x14ac:dyDescent="0.2">
      <c r="B29" s="64"/>
      <c r="C29" s="27" t="s">
        <v>83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46"/>
    </row>
    <row r="30" spans="2:15" x14ac:dyDescent="0.2">
      <c r="B30" s="64"/>
      <c r="C30" s="27" t="s">
        <v>20</v>
      </c>
      <c r="D30" s="34">
        <v>0.19589120085158593</v>
      </c>
      <c r="E30" s="34">
        <v>0.41896605807360898</v>
      </c>
      <c r="F30" s="34">
        <v>1.416331340596314</v>
      </c>
      <c r="G30" s="34">
        <v>0.35962352370457179</v>
      </c>
      <c r="H30" s="34">
        <v>0.91708470860982161</v>
      </c>
      <c r="I30" s="34">
        <v>6.2209336100408991E-2</v>
      </c>
      <c r="J30" s="34">
        <v>0.25016557214231322</v>
      </c>
      <c r="K30" s="34">
        <v>0.47701477357566108</v>
      </c>
      <c r="L30" s="34">
        <v>1.9530602818068399</v>
      </c>
      <c r="M30" s="34">
        <v>0.98901874265727419</v>
      </c>
      <c r="N30" s="34">
        <v>0.84545465747761372</v>
      </c>
      <c r="O30" s="46"/>
    </row>
    <row r="31" spans="2:15" x14ac:dyDescent="0.2">
      <c r="B31" s="64"/>
      <c r="C31" s="27" t="s">
        <v>21</v>
      </c>
      <c r="D31" s="34">
        <v>0.20014594151358417</v>
      </c>
      <c r="E31" s="34">
        <v>4.999107636042751E-2</v>
      </c>
      <c r="F31" s="34">
        <v>0.91051470506306931</v>
      </c>
      <c r="G31" s="34">
        <v>0</v>
      </c>
      <c r="H31" s="34">
        <v>0.69674297529879858</v>
      </c>
      <c r="I31" s="34">
        <v>0.18904141876267372</v>
      </c>
      <c r="J31" s="34">
        <v>0.42931308738295626</v>
      </c>
      <c r="K31" s="34">
        <v>5.7530380395766911E-2</v>
      </c>
      <c r="L31" s="34">
        <v>0.31182851607119549</v>
      </c>
      <c r="M31" s="34">
        <v>3.3083622443707821E-2</v>
      </c>
      <c r="N31" s="34">
        <v>0.22723928252035311</v>
      </c>
      <c r="O31" s="46"/>
    </row>
    <row r="32" spans="2:15" ht="13.5" thickBot="1" x14ac:dyDescent="0.25">
      <c r="B32" s="64"/>
      <c r="C32" s="27" t="s">
        <v>22</v>
      </c>
      <c r="D32" s="34">
        <v>0.31053108980313182</v>
      </c>
      <c r="E32" s="34">
        <v>0.10244362276926915</v>
      </c>
      <c r="F32" s="34">
        <v>0.63643101499033083</v>
      </c>
      <c r="G32" s="34">
        <v>9.1377446196443723E-2</v>
      </c>
      <c r="H32" s="34">
        <v>6.0570072235460581E-3</v>
      </c>
      <c r="I32" s="34">
        <v>0.19439081572560332</v>
      </c>
      <c r="J32" s="34">
        <v>0.23551871979431302</v>
      </c>
      <c r="K32" s="34">
        <v>0.14347940305805582</v>
      </c>
      <c r="L32" s="34">
        <v>0.26924998680572687</v>
      </c>
      <c r="M32" s="34">
        <v>0.20887220467926756</v>
      </c>
      <c r="N32" s="34">
        <v>0.21863070889277039</v>
      </c>
      <c r="O32" s="46"/>
    </row>
    <row r="33" spans="2:15" ht="13.5" thickBot="1" x14ac:dyDescent="0.25">
      <c r="B33" s="28" t="s">
        <v>44</v>
      </c>
      <c r="C33" s="27" t="s">
        <v>44</v>
      </c>
      <c r="D33" s="34">
        <v>9.0530167347886117</v>
      </c>
      <c r="E33" s="34">
        <v>9.389158302803267</v>
      </c>
      <c r="F33" s="34">
        <v>13.932161329857863</v>
      </c>
      <c r="G33" s="34">
        <v>4.6904278790804028</v>
      </c>
      <c r="H33" s="34">
        <v>9.1251298785240831</v>
      </c>
      <c r="I33" s="34">
        <v>7.8468893407728917</v>
      </c>
      <c r="J33" s="34">
        <v>9.0641629342823329</v>
      </c>
      <c r="K33" s="34">
        <v>5.5473121524388063</v>
      </c>
      <c r="L33" s="34">
        <v>10.74486781225894</v>
      </c>
      <c r="M33" s="34">
        <v>9.7046342274670572</v>
      </c>
      <c r="N33" s="34">
        <v>9.1607662877561875</v>
      </c>
      <c r="O33" s="46"/>
    </row>
    <row r="34" spans="2:15" ht="13.5" thickBot="1" x14ac:dyDescent="0.25">
      <c r="B34" s="26" t="s">
        <v>65</v>
      </c>
      <c r="C34" s="27" t="s">
        <v>65</v>
      </c>
      <c r="D34" s="34">
        <v>4.0370954890850665</v>
      </c>
      <c r="E34" s="34">
        <v>3.2401032261132827</v>
      </c>
      <c r="F34" s="34">
        <v>7.649398184258847</v>
      </c>
      <c r="G34" s="34">
        <v>3.3410983454834708</v>
      </c>
      <c r="H34" s="34">
        <v>1.9005232680792485</v>
      </c>
      <c r="I34" s="34">
        <v>4.1408091588004421</v>
      </c>
      <c r="J34" s="34">
        <v>2.8980895169416905</v>
      </c>
      <c r="K34" s="34">
        <v>1.8964868077595731</v>
      </c>
      <c r="L34" s="34">
        <v>3.4121580339647481</v>
      </c>
      <c r="M34" s="34">
        <v>3.1488041933398692</v>
      </c>
      <c r="N34" s="34">
        <v>3.4489382917956446</v>
      </c>
      <c r="O34" s="46"/>
    </row>
    <row r="35" spans="2:15" ht="26.25" thickBot="1" x14ac:dyDescent="0.25">
      <c r="B35" s="31" t="s">
        <v>23</v>
      </c>
      <c r="C35" s="29" t="s">
        <v>23</v>
      </c>
      <c r="D35" s="34">
        <v>0</v>
      </c>
      <c r="E35" s="34">
        <v>0.16185916286969468</v>
      </c>
      <c r="F35" s="34">
        <v>0</v>
      </c>
      <c r="G35" s="34">
        <v>6.5140572338533325</v>
      </c>
      <c r="H35" s="34">
        <v>1.839785739695745E-2</v>
      </c>
      <c r="I35" s="34">
        <v>1.4258946316944514</v>
      </c>
      <c r="J35" s="34">
        <v>1.3627738828048912</v>
      </c>
      <c r="K35" s="34">
        <v>4.013243017999947E-2</v>
      </c>
      <c r="L35" s="34">
        <v>0.19214107988494125</v>
      </c>
      <c r="M35" s="34">
        <v>4.2742685394611617E-2</v>
      </c>
      <c r="N35" s="34">
        <v>0.34987597194669773</v>
      </c>
      <c r="O35" s="46"/>
    </row>
    <row r="36" spans="2:15" ht="12.75" customHeight="1" x14ac:dyDescent="0.2">
      <c r="B36" s="68" t="s">
        <v>91</v>
      </c>
      <c r="C36" s="27" t="s">
        <v>24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46"/>
    </row>
    <row r="37" spans="2:15" x14ac:dyDescent="0.2">
      <c r="B37" s="69"/>
      <c r="C37" s="29" t="s">
        <v>25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46"/>
    </row>
    <row r="38" spans="2:15" x14ac:dyDescent="0.2">
      <c r="B38" s="69"/>
      <c r="C38" s="27" t="s">
        <v>81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6.3953853701399108</v>
      </c>
      <c r="L38" s="34">
        <v>0</v>
      </c>
      <c r="M38" s="34">
        <v>0</v>
      </c>
      <c r="N38" s="34">
        <v>1.1185118244763663</v>
      </c>
      <c r="O38" s="46"/>
    </row>
    <row r="39" spans="2:15" x14ac:dyDescent="0.2">
      <c r="B39" s="69"/>
      <c r="C39" s="29" t="s">
        <v>82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9.7766884453747038E-2</v>
      </c>
      <c r="J39" s="34">
        <v>0</v>
      </c>
      <c r="K39" s="34">
        <v>0</v>
      </c>
      <c r="L39" s="34">
        <v>0</v>
      </c>
      <c r="M39" s="34">
        <v>0</v>
      </c>
      <c r="N39" s="34">
        <v>7.2210484584545633E-3</v>
      </c>
      <c r="O39" s="46"/>
    </row>
    <row r="40" spans="2:15" x14ac:dyDescent="0.2">
      <c r="B40" s="69"/>
      <c r="C40" s="27" t="s">
        <v>26</v>
      </c>
      <c r="D40" s="34">
        <v>16.965186500435152</v>
      </c>
      <c r="E40" s="34">
        <v>20.924006896523537</v>
      </c>
      <c r="F40" s="34">
        <v>9.604789496536462</v>
      </c>
      <c r="G40" s="34">
        <v>3.834069056293826</v>
      </c>
      <c r="H40" s="34">
        <v>22.230296122169964</v>
      </c>
      <c r="I40" s="34">
        <v>15.722905561302555</v>
      </c>
      <c r="J40" s="34">
        <v>23.911106671809986</v>
      </c>
      <c r="K40" s="34">
        <v>8.5721649786612542</v>
      </c>
      <c r="L40" s="34">
        <v>14.257963403157756</v>
      </c>
      <c r="M40" s="34">
        <v>12.872617074740839</v>
      </c>
      <c r="N40" s="34">
        <v>14.706592399443503</v>
      </c>
      <c r="O40" s="46"/>
    </row>
    <row r="41" spans="2:15" x14ac:dyDescent="0.2">
      <c r="B41" s="69"/>
      <c r="C41" s="27" t="s">
        <v>27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46"/>
    </row>
    <row r="42" spans="2:15" x14ac:dyDescent="0.2">
      <c r="B42" s="69"/>
      <c r="C42" s="27" t="s">
        <v>28</v>
      </c>
      <c r="D42" s="34">
        <v>0.21127514264348934</v>
      </c>
      <c r="E42" s="34">
        <v>0.66464685270263302</v>
      </c>
      <c r="F42" s="34">
        <v>0</v>
      </c>
      <c r="G42" s="34">
        <v>0</v>
      </c>
      <c r="H42" s="34">
        <v>0</v>
      </c>
      <c r="I42" s="34">
        <v>1.3330919917946328E-2</v>
      </c>
      <c r="J42" s="34">
        <v>0.3224951546393019</v>
      </c>
      <c r="K42" s="34">
        <v>0.10188557499852116</v>
      </c>
      <c r="L42" s="34">
        <v>2.157656010927584</v>
      </c>
      <c r="M42" s="34">
        <v>5.2036465747793609E-2</v>
      </c>
      <c r="N42" s="34">
        <v>0.56249423816957966</v>
      </c>
      <c r="O42" s="46"/>
    </row>
    <row r="43" spans="2:15" x14ac:dyDescent="0.2">
      <c r="B43" s="69"/>
      <c r="C43" s="27" t="s">
        <v>29</v>
      </c>
      <c r="D43" s="34">
        <v>0.74425023860699413</v>
      </c>
      <c r="E43" s="34">
        <v>3.6187629074363188</v>
      </c>
      <c r="F43" s="34">
        <v>1.2511359146919702E-2</v>
      </c>
      <c r="G43" s="34">
        <v>17.360283272185402</v>
      </c>
      <c r="H43" s="34">
        <v>1.4439749278958673</v>
      </c>
      <c r="I43" s="34">
        <v>0.33974697796704534</v>
      </c>
      <c r="J43" s="34">
        <v>3.5697673886766714</v>
      </c>
      <c r="K43" s="34">
        <v>9.8349474634541725</v>
      </c>
      <c r="L43" s="34">
        <v>1.5986891817089277</v>
      </c>
      <c r="M43" s="34">
        <v>5.6239360981928037</v>
      </c>
      <c r="N43" s="34">
        <v>4.0882151319776634</v>
      </c>
      <c r="O43" s="46"/>
    </row>
    <row r="44" spans="2:15" x14ac:dyDescent="0.2">
      <c r="B44" s="69"/>
      <c r="C44" s="27" t="s">
        <v>30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46"/>
    </row>
    <row r="45" spans="2:15" x14ac:dyDescent="0.2">
      <c r="B45" s="69"/>
      <c r="C45" s="27" t="s">
        <v>79</v>
      </c>
      <c r="D45" s="34">
        <v>0.53430144702545068</v>
      </c>
      <c r="E45" s="34">
        <v>0.23124082004983851</v>
      </c>
      <c r="F45" s="34">
        <v>2.4591873767129782</v>
      </c>
      <c r="G45" s="34">
        <v>0.45434513016152872</v>
      </c>
      <c r="H45" s="34">
        <v>0</v>
      </c>
      <c r="I45" s="34">
        <v>0.16308584154279226</v>
      </c>
      <c r="J45" s="34">
        <v>0.45906370047743467</v>
      </c>
      <c r="K45" s="34">
        <v>0.30471396612762841</v>
      </c>
      <c r="L45" s="34">
        <v>1.1094546200704971</v>
      </c>
      <c r="M45" s="34">
        <v>0.55111688169116546</v>
      </c>
      <c r="N45" s="34">
        <v>0.65226905604600016</v>
      </c>
      <c r="O45" s="46"/>
    </row>
    <row r="46" spans="2:15" x14ac:dyDescent="0.2">
      <c r="B46" s="69"/>
      <c r="C46" s="27" t="s">
        <v>31</v>
      </c>
      <c r="D46" s="34">
        <v>22.61284681931922</v>
      </c>
      <c r="E46" s="34">
        <v>25.927452000866026</v>
      </c>
      <c r="F46" s="34">
        <v>14.568488289637893</v>
      </c>
      <c r="G46" s="34">
        <v>26.607808738575962</v>
      </c>
      <c r="H46" s="34">
        <v>22.491172089534885</v>
      </c>
      <c r="I46" s="34">
        <v>24.49519256510558</v>
      </c>
      <c r="J46" s="34">
        <v>25.40844976106283</v>
      </c>
      <c r="K46" s="34">
        <v>33.087014112187227</v>
      </c>
      <c r="L46" s="34">
        <v>23.346945424095271</v>
      </c>
      <c r="M46" s="34">
        <v>23.112944130325459</v>
      </c>
      <c r="N46" s="34">
        <v>24.906275618095304</v>
      </c>
      <c r="O46" s="46"/>
    </row>
    <row r="47" spans="2:15" x14ac:dyDescent="0.2">
      <c r="B47" s="69"/>
      <c r="C47" s="27" t="s">
        <v>32</v>
      </c>
      <c r="D47" s="34">
        <v>0</v>
      </c>
      <c r="E47" s="34">
        <v>0.21932497273446519</v>
      </c>
      <c r="F47" s="34">
        <v>0</v>
      </c>
      <c r="G47" s="34">
        <v>0</v>
      </c>
      <c r="H47" s="34">
        <v>0</v>
      </c>
      <c r="I47" s="34">
        <v>0</v>
      </c>
      <c r="J47" s="34">
        <v>0.67837828653547028</v>
      </c>
      <c r="K47" s="34">
        <v>1.4137610971242918</v>
      </c>
      <c r="L47" s="34">
        <v>3.972645998841267E-2</v>
      </c>
      <c r="M47" s="34">
        <v>7.3684821462293743E-2</v>
      </c>
      <c r="N47" s="34">
        <v>0.33159923983224254</v>
      </c>
      <c r="O47" s="46"/>
    </row>
    <row r="48" spans="2:15" ht="13.5" thickBot="1" x14ac:dyDescent="0.25">
      <c r="B48" s="70"/>
      <c r="C48" s="29" t="s">
        <v>88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1.2878726662972441E-2</v>
      </c>
      <c r="M48" s="34">
        <v>0</v>
      </c>
      <c r="N48" s="34">
        <v>2.2798165834588377E-3</v>
      </c>
      <c r="O48" s="46"/>
    </row>
    <row r="49" spans="2:15" ht="15" thickBot="1" x14ac:dyDescent="0.25">
      <c r="B49" s="51" t="s">
        <v>92</v>
      </c>
      <c r="C49" s="27" t="s">
        <v>80</v>
      </c>
      <c r="D49" s="34">
        <v>4.8285806878713373</v>
      </c>
      <c r="E49" s="34">
        <v>1.2314480780785289</v>
      </c>
      <c r="F49" s="34">
        <v>5.0517770311615067</v>
      </c>
      <c r="G49" s="34">
        <v>2.9570000996768044</v>
      </c>
      <c r="H49" s="34">
        <v>6.3684873691537973</v>
      </c>
      <c r="I49" s="34">
        <v>4.7490918159698907</v>
      </c>
      <c r="J49" s="34">
        <v>5.5293514072477308</v>
      </c>
      <c r="K49" s="34">
        <v>5.7650606908406559</v>
      </c>
      <c r="L49" s="34">
        <v>3.5726420367974896</v>
      </c>
      <c r="M49" s="34">
        <v>7.795029942557349</v>
      </c>
      <c r="N49" s="34">
        <v>4.5434179453547623</v>
      </c>
      <c r="O49" s="46"/>
    </row>
    <row r="50" spans="2:15" x14ac:dyDescent="0.2">
      <c r="B50" s="10" t="s">
        <v>33</v>
      </c>
      <c r="C50" s="11"/>
      <c r="D50" s="35">
        <v>100</v>
      </c>
      <c r="E50" s="35">
        <v>100</v>
      </c>
      <c r="F50" s="35">
        <v>100</v>
      </c>
      <c r="G50" s="35">
        <v>100</v>
      </c>
      <c r="H50" s="35">
        <v>100</v>
      </c>
      <c r="I50" s="35">
        <v>100</v>
      </c>
      <c r="J50" s="35">
        <v>100</v>
      </c>
      <c r="K50" s="35">
        <v>100</v>
      </c>
      <c r="L50" s="35">
        <v>100</v>
      </c>
      <c r="M50" s="35">
        <v>100</v>
      </c>
      <c r="N50" s="35">
        <v>99.999999999999972</v>
      </c>
      <c r="O50" s="46"/>
    </row>
    <row r="52" spans="2:15" ht="127.5" customHeight="1" x14ac:dyDescent="0.2">
      <c r="B52" s="62" t="s">
        <v>93</v>
      </c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</row>
  </sheetData>
  <mergeCells count="5">
    <mergeCell ref="B2:M2"/>
    <mergeCell ref="B5:C5"/>
    <mergeCell ref="B9:B32"/>
    <mergeCell ref="B52:O52"/>
    <mergeCell ref="B36:B48"/>
  </mergeCells>
  <conditionalFormatting sqref="M6:N6 C6:K7 D8:N38 D40:N50">
    <cfRule type="cellIs" dxfId="68" priority="10" stopIfTrue="1" operator="equal">
      <formula>0</formula>
    </cfRule>
  </conditionalFormatting>
  <conditionalFormatting sqref="L6">
    <cfRule type="cellIs" dxfId="67" priority="9" stopIfTrue="1" operator="equal">
      <formula>0</formula>
    </cfRule>
  </conditionalFormatting>
  <conditionalFormatting sqref="M7:N7">
    <cfRule type="cellIs" dxfId="66" priority="8" stopIfTrue="1" operator="equal">
      <formula>0</formula>
    </cfRule>
  </conditionalFormatting>
  <conditionalFormatting sqref="L7">
    <cfRule type="cellIs" dxfId="65" priority="7" stopIfTrue="1" operator="equal">
      <formula>0</formula>
    </cfRule>
  </conditionalFormatting>
  <conditionalFormatting sqref="C35">
    <cfRule type="cellIs" dxfId="64" priority="6" stopIfTrue="1" operator="equal">
      <formula>0</formula>
    </cfRule>
  </conditionalFormatting>
  <conditionalFormatting sqref="C19">
    <cfRule type="cellIs" dxfId="63" priority="5" stopIfTrue="1" operator="equal">
      <formula>0</formula>
    </cfRule>
  </conditionalFormatting>
  <conditionalFormatting sqref="D39:N39">
    <cfRule type="cellIs" dxfId="62" priority="4" stopIfTrue="1" operator="equal">
      <formula>0</formula>
    </cfRule>
  </conditionalFormatting>
  <conditionalFormatting sqref="C39">
    <cfRule type="cellIs" dxfId="61" priority="3" stopIfTrue="1" operator="equal">
      <formula>0</formula>
    </cfRule>
  </conditionalFormatting>
  <conditionalFormatting sqref="C48">
    <cfRule type="cellIs" dxfId="60" priority="2" stopIfTrue="1" operator="equal">
      <formula>0</formula>
    </cfRule>
  </conditionalFormatting>
  <conditionalFormatting sqref="C37">
    <cfRule type="cellIs" dxfId="59" priority="1" stopIfTrue="1" operator="equal">
      <formula>0</formula>
    </cfRule>
  </conditionalFormatting>
  <printOptions horizontalCentered="1" verticalCentered="1"/>
  <pageMargins left="0.51181102362204722" right="0.51181102362204722" top="0.27" bottom="0.22" header="0" footer="0"/>
  <pageSetup scale="7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51"/>
    <pageSetUpPr fitToPage="1"/>
  </sheetPr>
  <dimension ref="B2:O52"/>
  <sheetViews>
    <sheetView showGridLines="0" topLeftCell="A25" zoomScale="80" zoomScaleNormal="80" workbookViewId="0">
      <selection activeCell="B52" sqref="B52:O52"/>
    </sheetView>
  </sheetViews>
  <sheetFormatPr baseColWidth="10" defaultColWidth="10" defaultRowHeight="12.75" x14ac:dyDescent="0.2"/>
  <cols>
    <col min="1" max="1" width="4.875" customWidth="1"/>
    <col min="2" max="2" width="15.5" customWidth="1"/>
    <col min="3" max="3" width="26.75" bestFit="1" customWidth="1"/>
    <col min="4" max="4" width="8" bestFit="1" customWidth="1"/>
    <col min="5" max="5" width="7.75" bestFit="1" customWidth="1"/>
    <col min="6" max="7" width="8" bestFit="1" customWidth="1"/>
    <col min="8" max="8" width="7.75" bestFit="1" customWidth="1"/>
    <col min="9" max="9" width="8" bestFit="1" customWidth="1"/>
    <col min="10" max="10" width="8.125" customWidth="1"/>
    <col min="11" max="11" width="8" bestFit="1" customWidth="1"/>
    <col min="12" max="12" width="7.875" bestFit="1" customWidth="1"/>
    <col min="13" max="13" width="8" bestFit="1" customWidth="1"/>
    <col min="14" max="14" width="10.625" customWidth="1"/>
    <col min="15" max="15" width="11.25" bestFit="1" customWidth="1"/>
    <col min="17" max="19" width="11.125" bestFit="1" customWidth="1"/>
  </cols>
  <sheetData>
    <row r="2" spans="2:15" ht="17.649999999999999" customHeight="1" x14ac:dyDescent="0.2">
      <c r="B2" s="67" t="s">
        <v>40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9"/>
    </row>
    <row r="3" spans="2:15" x14ac:dyDescent="0.2">
      <c r="B3" s="42" t="s">
        <v>90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5" spans="2:15" ht="90" customHeight="1" x14ac:dyDescent="0.2">
      <c r="B5" s="78" t="s">
        <v>76</v>
      </c>
      <c r="C5" s="81"/>
      <c r="D5" s="14" t="s">
        <v>34</v>
      </c>
      <c r="E5" s="14" t="s">
        <v>85</v>
      </c>
      <c r="F5" s="15" t="s">
        <v>35</v>
      </c>
      <c r="G5" s="14" t="s">
        <v>36</v>
      </c>
      <c r="H5" s="14" t="s">
        <v>37</v>
      </c>
      <c r="I5" s="14" t="s">
        <v>43</v>
      </c>
      <c r="J5" s="14" t="s">
        <v>38</v>
      </c>
      <c r="K5" s="14" t="s">
        <v>45</v>
      </c>
      <c r="L5" s="14" t="s">
        <v>53</v>
      </c>
      <c r="M5" s="15" t="s">
        <v>47</v>
      </c>
      <c r="N5" s="6" t="s">
        <v>76</v>
      </c>
    </row>
    <row r="6" spans="2:15" ht="26.25" thickBot="1" x14ac:dyDescent="0.25">
      <c r="B6" s="1" t="s">
        <v>1</v>
      </c>
      <c r="C6" s="29" t="s">
        <v>1</v>
      </c>
      <c r="D6" s="34">
        <v>8.7055032140057236</v>
      </c>
      <c r="E6" s="34">
        <v>6.0300174051842959</v>
      </c>
      <c r="F6" s="34">
        <v>8.8688675836220661</v>
      </c>
      <c r="G6" s="34">
        <v>13.059830260070072</v>
      </c>
      <c r="H6" s="34">
        <v>7.8984992813094763</v>
      </c>
      <c r="I6" s="34">
        <v>12.355796075922736</v>
      </c>
      <c r="J6" s="34">
        <v>7.1937171339332817</v>
      </c>
      <c r="K6" s="34">
        <v>7.6483108069191799</v>
      </c>
      <c r="L6" s="34">
        <v>8.4108784455703738</v>
      </c>
      <c r="M6" s="34">
        <v>9.2241034157341382</v>
      </c>
      <c r="N6" s="34">
        <v>8.2391973589675533</v>
      </c>
      <c r="O6" s="44"/>
    </row>
    <row r="7" spans="2:15" ht="26.25" thickBot="1" x14ac:dyDescent="0.25">
      <c r="B7" s="1" t="s">
        <v>2</v>
      </c>
      <c r="C7" s="29" t="s">
        <v>2</v>
      </c>
      <c r="D7" s="34">
        <v>18.367186079203606</v>
      </c>
      <c r="E7" s="34">
        <v>15.701726116873557</v>
      </c>
      <c r="F7" s="34">
        <v>16.948712032869242</v>
      </c>
      <c r="G7" s="34">
        <v>7.7749669376142343</v>
      </c>
      <c r="H7" s="34">
        <v>18.298886035061955</v>
      </c>
      <c r="I7" s="34">
        <v>17.015995913496077</v>
      </c>
      <c r="J7" s="34">
        <v>14.119713237603943</v>
      </c>
      <c r="K7" s="34">
        <v>11.381775912848994</v>
      </c>
      <c r="L7" s="34">
        <v>16.069542656321556</v>
      </c>
      <c r="M7" s="34">
        <v>15.45100875444057</v>
      </c>
      <c r="N7" s="34">
        <v>15.346977595993559</v>
      </c>
      <c r="O7" s="44"/>
    </row>
    <row r="8" spans="2:15" ht="13.5" thickBot="1" x14ac:dyDescent="0.25">
      <c r="B8" s="2" t="s">
        <v>78</v>
      </c>
      <c r="C8" s="30" t="s">
        <v>55</v>
      </c>
      <c r="D8" s="34">
        <v>0</v>
      </c>
      <c r="E8" s="34">
        <v>1.6496872282304016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2.042948984974589</v>
      </c>
      <c r="L8" s="34">
        <v>1.3510743214216133E-2</v>
      </c>
      <c r="M8" s="34">
        <v>1.9002303024798539</v>
      </c>
      <c r="N8" s="34">
        <v>0.88359502034342008</v>
      </c>
      <c r="O8" s="44"/>
    </row>
    <row r="9" spans="2:15" x14ac:dyDescent="0.2">
      <c r="B9" s="63" t="s">
        <v>3</v>
      </c>
      <c r="C9" s="27" t="s">
        <v>67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44"/>
    </row>
    <row r="10" spans="2:15" x14ac:dyDescent="0.2">
      <c r="B10" s="64"/>
      <c r="C10" s="27" t="s">
        <v>4</v>
      </c>
      <c r="D10" s="34">
        <v>0.67089008112025295</v>
      </c>
      <c r="E10" s="34">
        <v>0.81438448448100975</v>
      </c>
      <c r="F10" s="34">
        <v>1.8147625751064631</v>
      </c>
      <c r="G10" s="34">
        <v>0</v>
      </c>
      <c r="H10" s="34">
        <v>0.2641255901025254</v>
      </c>
      <c r="I10" s="34">
        <v>0.41007054980878188</v>
      </c>
      <c r="J10" s="34">
        <v>0.53678316667388382</v>
      </c>
      <c r="K10" s="34">
        <v>0.26363484080653354</v>
      </c>
      <c r="L10" s="34">
        <v>0.5942012121040906</v>
      </c>
      <c r="M10" s="34">
        <v>0.89861572577094284</v>
      </c>
      <c r="N10" s="34">
        <v>0.7510493424636483</v>
      </c>
      <c r="O10" s="44"/>
    </row>
    <row r="11" spans="2:15" x14ac:dyDescent="0.2">
      <c r="B11" s="64"/>
      <c r="C11" s="27" t="s">
        <v>5</v>
      </c>
      <c r="D11" s="34">
        <v>0</v>
      </c>
      <c r="E11" s="34">
        <v>0.1369919597289764</v>
      </c>
      <c r="F11" s="34">
        <v>4.6058674841200756E-2</v>
      </c>
      <c r="G11" s="34">
        <v>0</v>
      </c>
      <c r="H11" s="34">
        <v>0</v>
      </c>
      <c r="I11" s="34">
        <v>0.14026950449326639</v>
      </c>
      <c r="J11" s="34">
        <v>0.18555134720667057</v>
      </c>
      <c r="K11" s="34">
        <v>8.8158813097219693E-2</v>
      </c>
      <c r="L11" s="34">
        <v>0.44379904317808805</v>
      </c>
      <c r="M11" s="34">
        <v>0.11737197538263884</v>
      </c>
      <c r="N11" s="34">
        <v>0.15098505542488752</v>
      </c>
      <c r="O11" s="44"/>
    </row>
    <row r="12" spans="2:15" x14ac:dyDescent="0.2">
      <c r="B12" s="64"/>
      <c r="C12" s="27" t="s">
        <v>6</v>
      </c>
      <c r="D12" s="34">
        <v>1.8968699336582941</v>
      </c>
      <c r="E12" s="34">
        <v>3.3964818132452259</v>
      </c>
      <c r="F12" s="34">
        <v>0.54290829406462349</v>
      </c>
      <c r="G12" s="34">
        <v>0</v>
      </c>
      <c r="H12" s="34">
        <v>0</v>
      </c>
      <c r="I12" s="34">
        <v>2.4853658902311397</v>
      </c>
      <c r="J12" s="34">
        <v>0.19923151344205955</v>
      </c>
      <c r="K12" s="34">
        <v>1.5652659472428196</v>
      </c>
      <c r="L12" s="34">
        <v>3.2060364920330748</v>
      </c>
      <c r="M12" s="34">
        <v>1.4719328660900448</v>
      </c>
      <c r="N12" s="34">
        <v>2.0609266323827198</v>
      </c>
      <c r="O12" s="44"/>
    </row>
    <row r="13" spans="2:15" x14ac:dyDescent="0.2">
      <c r="B13" s="64"/>
      <c r="C13" s="27" t="s">
        <v>7</v>
      </c>
      <c r="D13" s="34">
        <v>0.66784637392950053</v>
      </c>
      <c r="E13" s="34">
        <v>1.8409169230981557</v>
      </c>
      <c r="F13" s="34">
        <v>1.7713901714314122</v>
      </c>
      <c r="G13" s="34">
        <v>0</v>
      </c>
      <c r="H13" s="34">
        <v>0.20386317256887326</v>
      </c>
      <c r="I13" s="34">
        <v>0.99448606752197466</v>
      </c>
      <c r="J13" s="34">
        <v>1.704664642895759</v>
      </c>
      <c r="K13" s="34">
        <v>1.0926459073334702</v>
      </c>
      <c r="L13" s="34">
        <v>1.5741674742260046</v>
      </c>
      <c r="M13" s="34">
        <v>1.3406039907060388</v>
      </c>
      <c r="N13" s="34">
        <v>1.377013764386243</v>
      </c>
      <c r="O13" s="44"/>
    </row>
    <row r="14" spans="2:15" x14ac:dyDescent="0.2">
      <c r="B14" s="64"/>
      <c r="C14" s="27" t="s">
        <v>8</v>
      </c>
      <c r="D14" s="34">
        <v>0.86891047982237346</v>
      </c>
      <c r="E14" s="34">
        <v>0.84122287211148383</v>
      </c>
      <c r="F14" s="34">
        <v>0.47640110451659978</v>
      </c>
      <c r="G14" s="34">
        <v>0</v>
      </c>
      <c r="H14" s="34">
        <v>0.26304827082026827</v>
      </c>
      <c r="I14" s="34">
        <v>0.71909445215577217</v>
      </c>
      <c r="J14" s="34">
        <v>0.32262320720994858</v>
      </c>
      <c r="K14" s="34">
        <v>0.47138539297497684</v>
      </c>
      <c r="L14" s="34">
        <v>0.27197014156430793</v>
      </c>
      <c r="M14" s="34">
        <v>0.46152325342085365</v>
      </c>
      <c r="N14" s="34">
        <v>0.54243614916592009</v>
      </c>
      <c r="O14" s="44"/>
    </row>
    <row r="15" spans="2:15" x14ac:dyDescent="0.2">
      <c r="B15" s="64"/>
      <c r="C15" s="27" t="s">
        <v>9</v>
      </c>
      <c r="D15" s="34">
        <v>0</v>
      </c>
      <c r="E15" s="34">
        <v>5.291109197269802E-2</v>
      </c>
      <c r="F15" s="34">
        <v>0.30458594982746723</v>
      </c>
      <c r="G15" s="34">
        <v>0</v>
      </c>
      <c r="H15" s="34">
        <v>0</v>
      </c>
      <c r="I15" s="34">
        <v>0</v>
      </c>
      <c r="J15" s="34">
        <v>0</v>
      </c>
      <c r="K15" s="34">
        <v>7.577211943358815E-2</v>
      </c>
      <c r="L15" s="34">
        <v>0.15601873201789596</v>
      </c>
      <c r="M15" s="34">
        <v>0.31188441152182855</v>
      </c>
      <c r="N15" s="34">
        <v>0.12220620870820449</v>
      </c>
      <c r="O15" s="44"/>
    </row>
    <row r="16" spans="2:15" x14ac:dyDescent="0.2">
      <c r="B16" s="64"/>
      <c r="C16" s="27" t="s">
        <v>10</v>
      </c>
      <c r="D16" s="34">
        <v>0</v>
      </c>
      <c r="E16" s="34">
        <v>3.6512425294324062E-3</v>
      </c>
      <c r="F16" s="34">
        <v>4.2370944798468001E-2</v>
      </c>
      <c r="G16" s="34">
        <v>0</v>
      </c>
      <c r="H16" s="34">
        <v>0</v>
      </c>
      <c r="I16" s="34">
        <v>5.1674990867887988E-2</v>
      </c>
      <c r="J16" s="34">
        <v>0</v>
      </c>
      <c r="K16" s="34">
        <v>0</v>
      </c>
      <c r="L16" s="34">
        <v>9.2302489218399671E-3</v>
      </c>
      <c r="M16" s="34">
        <v>1.6538581565604265E-2</v>
      </c>
      <c r="N16" s="34">
        <v>1.329471378708127E-2</v>
      </c>
      <c r="O16" s="44"/>
    </row>
    <row r="17" spans="2:15" x14ac:dyDescent="0.2">
      <c r="B17" s="64"/>
      <c r="C17" s="27" t="s">
        <v>11</v>
      </c>
      <c r="D17" s="34">
        <v>2.0695260387740855</v>
      </c>
      <c r="E17" s="34">
        <v>0.14680601765634341</v>
      </c>
      <c r="F17" s="34">
        <v>1.3613146428972733</v>
      </c>
      <c r="G17" s="34">
        <v>0</v>
      </c>
      <c r="H17" s="34">
        <v>0.24905060811908863</v>
      </c>
      <c r="I17" s="34">
        <v>1.9542751382710742E-2</v>
      </c>
      <c r="J17" s="34">
        <v>0.21052260768698283</v>
      </c>
      <c r="K17" s="34">
        <v>9.1179650219379918E-2</v>
      </c>
      <c r="L17" s="34">
        <v>0.11440361288320591</v>
      </c>
      <c r="M17" s="34">
        <v>0.1762086382686516</v>
      </c>
      <c r="N17" s="34">
        <v>0.43844034270010196</v>
      </c>
      <c r="O17" s="44"/>
    </row>
    <row r="18" spans="2:15" x14ac:dyDescent="0.2">
      <c r="B18" s="64"/>
      <c r="C18" s="27" t="s">
        <v>12</v>
      </c>
      <c r="D18" s="34">
        <v>8.2893473377851898E-2</v>
      </c>
      <c r="E18" s="34">
        <v>5.0634895105964257E-2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1.6614341322784072E-2</v>
      </c>
      <c r="O18" s="44"/>
    </row>
    <row r="19" spans="2:15" x14ac:dyDescent="0.2">
      <c r="B19" s="64"/>
      <c r="C19" s="29" t="s">
        <v>87</v>
      </c>
      <c r="D19" s="34">
        <v>2.2788255245975488</v>
      </c>
      <c r="E19" s="34">
        <v>0.52978606785815119</v>
      </c>
      <c r="F19" s="34">
        <v>2.4389012501325404</v>
      </c>
      <c r="G19" s="34">
        <v>8.9319608847304508</v>
      </c>
      <c r="H19" s="34">
        <v>2.6811990368309186</v>
      </c>
      <c r="I19" s="34">
        <v>3.2388269188212764</v>
      </c>
      <c r="J19" s="34">
        <v>6.7501563897025982E-2</v>
      </c>
      <c r="K19" s="34">
        <v>0.48280213165194358</v>
      </c>
      <c r="L19" s="34">
        <v>0.78724927034991543</v>
      </c>
      <c r="M19" s="34">
        <v>0.88904968540038753</v>
      </c>
      <c r="N19" s="34">
        <v>1.3765790647844907</v>
      </c>
      <c r="O19" s="44"/>
    </row>
    <row r="20" spans="2:15" x14ac:dyDescent="0.2">
      <c r="B20" s="64"/>
      <c r="C20" s="27" t="s">
        <v>13</v>
      </c>
      <c r="D20" s="34">
        <v>0.43333162052203078</v>
      </c>
      <c r="E20" s="34">
        <v>0.16123017141020363</v>
      </c>
      <c r="F20" s="34">
        <v>0.13003671458236274</v>
      </c>
      <c r="G20" s="34">
        <v>0</v>
      </c>
      <c r="H20" s="34">
        <v>0</v>
      </c>
      <c r="I20" s="34">
        <v>0</v>
      </c>
      <c r="J20" s="34">
        <v>1.3701034823053113E-2</v>
      </c>
      <c r="K20" s="34">
        <v>9.2231354965038887E-3</v>
      </c>
      <c r="L20" s="34">
        <v>0.12092972823916019</v>
      </c>
      <c r="M20" s="34">
        <v>5.5715659755210506E-2</v>
      </c>
      <c r="N20" s="34">
        <v>0.11126850011116614</v>
      </c>
      <c r="O20" s="44"/>
    </row>
    <row r="21" spans="2:15" x14ac:dyDescent="0.2">
      <c r="B21" s="64"/>
      <c r="C21" s="27" t="s">
        <v>14</v>
      </c>
      <c r="D21" s="34">
        <v>0.84455173308481024</v>
      </c>
      <c r="E21" s="34">
        <v>0.60284203973799544</v>
      </c>
      <c r="F21" s="34">
        <v>0.16132079852840245</v>
      </c>
      <c r="G21" s="34">
        <v>0.48584063435900893</v>
      </c>
      <c r="H21" s="34">
        <v>0.51271180341238265</v>
      </c>
      <c r="I21" s="34">
        <v>0.11569506818568265</v>
      </c>
      <c r="J21" s="34">
        <v>0.33607415913488148</v>
      </c>
      <c r="K21" s="34">
        <v>0</v>
      </c>
      <c r="L21" s="34">
        <v>0.6259076311421512</v>
      </c>
      <c r="M21" s="34">
        <v>0.53355356916382701</v>
      </c>
      <c r="N21" s="34">
        <v>0.40457547745472788</v>
      </c>
      <c r="O21" s="44"/>
    </row>
    <row r="22" spans="2:15" x14ac:dyDescent="0.2">
      <c r="B22" s="64"/>
      <c r="C22" s="27" t="s">
        <v>15</v>
      </c>
      <c r="D22" s="34">
        <v>0.48544699402349428</v>
      </c>
      <c r="E22" s="34">
        <v>0.13746563783887522</v>
      </c>
      <c r="F22" s="34">
        <v>0.87949132304007915</v>
      </c>
      <c r="G22" s="34">
        <v>0.36654644398892638</v>
      </c>
      <c r="H22" s="34">
        <v>0</v>
      </c>
      <c r="I22" s="34">
        <v>0</v>
      </c>
      <c r="J22" s="34">
        <v>0.17316480394097034</v>
      </c>
      <c r="K22" s="34">
        <v>6.3163661153184766E-2</v>
      </c>
      <c r="L22" s="34">
        <v>0.96045281868605525</v>
      </c>
      <c r="M22" s="34">
        <v>0.42839255491999945</v>
      </c>
      <c r="N22" s="34">
        <v>0.41219065883279737</v>
      </c>
      <c r="O22" s="44"/>
    </row>
    <row r="23" spans="2:15" x14ac:dyDescent="0.2">
      <c r="B23" s="64"/>
      <c r="C23" s="27" t="s">
        <v>64</v>
      </c>
      <c r="D23" s="34">
        <v>0</v>
      </c>
      <c r="E23" s="34">
        <v>1.1942272983796779E-2</v>
      </c>
      <c r="F23" s="34">
        <v>8.0928246173855661E-2</v>
      </c>
      <c r="G23" s="34">
        <v>0</v>
      </c>
      <c r="H23" s="34">
        <v>0</v>
      </c>
      <c r="I23" s="34">
        <v>0.18112396643649262</v>
      </c>
      <c r="J23" s="34">
        <v>0</v>
      </c>
      <c r="K23" s="34">
        <v>0</v>
      </c>
      <c r="L23" s="34">
        <v>0</v>
      </c>
      <c r="M23" s="34">
        <v>0</v>
      </c>
      <c r="N23" s="34">
        <v>2.6170328208406989E-2</v>
      </c>
      <c r="O23" s="44"/>
    </row>
    <row r="24" spans="2:15" x14ac:dyDescent="0.2">
      <c r="B24" s="64"/>
      <c r="C24" s="27" t="s">
        <v>16</v>
      </c>
      <c r="D24" s="34">
        <v>3.0405645427893897</v>
      </c>
      <c r="E24" s="34">
        <v>1.4156811225749619</v>
      </c>
      <c r="F24" s="34">
        <v>6.0759197849694795</v>
      </c>
      <c r="G24" s="34">
        <v>5.1715112117311124</v>
      </c>
      <c r="H24" s="34">
        <v>3.5827282908648836</v>
      </c>
      <c r="I24" s="34">
        <v>3.233551909854278</v>
      </c>
      <c r="J24" s="34">
        <v>1.5638560218372419</v>
      </c>
      <c r="K24" s="34">
        <v>0.3553727502387713</v>
      </c>
      <c r="L24" s="34">
        <v>2.4911294238610941</v>
      </c>
      <c r="M24" s="34">
        <v>1.5802634042151253</v>
      </c>
      <c r="N24" s="34">
        <v>2.4570757160152645</v>
      </c>
      <c r="O24" s="44"/>
    </row>
    <row r="25" spans="2:15" x14ac:dyDescent="0.2">
      <c r="B25" s="64"/>
      <c r="C25" s="27" t="s">
        <v>46</v>
      </c>
      <c r="D25" s="34">
        <v>0.11006478471918867</v>
      </c>
      <c r="E25" s="34">
        <v>1.8475018587451375E-2</v>
      </c>
      <c r="F25" s="34">
        <v>0.36096675972411951</v>
      </c>
      <c r="G25" s="34">
        <v>0.16257870699688359</v>
      </c>
      <c r="H25" s="34">
        <v>0.16373702467260745</v>
      </c>
      <c r="I25" s="34">
        <v>0</v>
      </c>
      <c r="J25" s="34">
        <v>6.5957955459302192E-2</v>
      </c>
      <c r="K25" s="34">
        <v>0</v>
      </c>
      <c r="L25" s="34">
        <v>5.212058089166078E-2</v>
      </c>
      <c r="M25" s="34">
        <v>2.0116136247223054E-2</v>
      </c>
      <c r="N25" s="34">
        <v>8.2696028929822862E-2</v>
      </c>
      <c r="O25" s="44"/>
    </row>
    <row r="26" spans="2:15" x14ac:dyDescent="0.2">
      <c r="B26" s="64"/>
      <c r="C26" s="27" t="s">
        <v>17</v>
      </c>
      <c r="D26" s="34">
        <v>5.5649906256957683E-2</v>
      </c>
      <c r="E26" s="34">
        <v>0.25658835445352068</v>
      </c>
      <c r="F26" s="34">
        <v>0.87717542951366612</v>
      </c>
      <c r="G26" s="34">
        <v>0</v>
      </c>
      <c r="H26" s="34">
        <v>0.17481726224642116</v>
      </c>
      <c r="I26" s="34">
        <v>0.25471218648146565</v>
      </c>
      <c r="J26" s="34">
        <v>4.3752449376959789E-2</v>
      </c>
      <c r="K26" s="34">
        <v>0.60963717252232563</v>
      </c>
      <c r="L26" s="34">
        <v>0.58272342334423921</v>
      </c>
      <c r="M26" s="34">
        <v>0.63558130627963405</v>
      </c>
      <c r="N26" s="34">
        <v>0.47144786113061854</v>
      </c>
      <c r="O26" s="44"/>
    </row>
    <row r="27" spans="2:15" x14ac:dyDescent="0.2">
      <c r="B27" s="64"/>
      <c r="C27" s="27" t="s">
        <v>18</v>
      </c>
      <c r="D27" s="34">
        <v>0</v>
      </c>
      <c r="E27" s="34">
        <v>0.10562139464853268</v>
      </c>
      <c r="F27" s="34">
        <v>0</v>
      </c>
      <c r="G27" s="34">
        <v>0</v>
      </c>
      <c r="H27" s="34">
        <v>0</v>
      </c>
      <c r="I27" s="34">
        <v>0.37313856482485719</v>
      </c>
      <c r="J27" s="34">
        <v>0.58448685532900857</v>
      </c>
      <c r="K27" s="34">
        <v>0.19400470656930957</v>
      </c>
      <c r="L27" s="34">
        <v>0.17238761865449076</v>
      </c>
      <c r="M27" s="34">
        <v>0.31546933287116036</v>
      </c>
      <c r="N27" s="34">
        <v>0.15167739443074821</v>
      </c>
      <c r="O27" s="44"/>
    </row>
    <row r="28" spans="2:15" x14ac:dyDescent="0.2">
      <c r="B28" s="64"/>
      <c r="C28" s="27" t="s">
        <v>19</v>
      </c>
      <c r="D28" s="34">
        <v>0</v>
      </c>
      <c r="E28" s="34">
        <v>7.2206859718390842E-3</v>
      </c>
      <c r="F28" s="34">
        <v>0.16342895833533139</v>
      </c>
      <c r="G28" s="34">
        <v>0</v>
      </c>
      <c r="H28" s="34">
        <v>0</v>
      </c>
      <c r="I28" s="34">
        <v>1.8329095913984971E-2</v>
      </c>
      <c r="J28" s="34">
        <v>0.14230305643491264</v>
      </c>
      <c r="K28" s="34">
        <v>0</v>
      </c>
      <c r="L28" s="34">
        <v>0.23615334268403546</v>
      </c>
      <c r="M28" s="34">
        <v>3.9062604205344492E-3</v>
      </c>
      <c r="N28" s="34">
        <v>6.9550982982079929E-2</v>
      </c>
      <c r="O28" s="44"/>
    </row>
    <row r="29" spans="2:15" x14ac:dyDescent="0.2">
      <c r="B29" s="64"/>
      <c r="C29" s="27" t="s">
        <v>83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44"/>
    </row>
    <row r="30" spans="2:15" x14ac:dyDescent="0.2">
      <c r="B30" s="64"/>
      <c r="C30" s="27" t="s">
        <v>20</v>
      </c>
      <c r="D30" s="34">
        <v>0.2430896942817371</v>
      </c>
      <c r="E30" s="34">
        <v>0.41268792087188894</v>
      </c>
      <c r="F30" s="34">
        <v>1.5226328950118539</v>
      </c>
      <c r="G30" s="34">
        <v>0.38038814252018993</v>
      </c>
      <c r="H30" s="34">
        <v>1.0596118291409888</v>
      </c>
      <c r="I30" s="34">
        <v>4.6031955311343076E-2</v>
      </c>
      <c r="J30" s="34">
        <v>0.23686608850977822</v>
      </c>
      <c r="K30" s="34">
        <v>0.39579267941312563</v>
      </c>
      <c r="L30" s="34">
        <v>1.7170266352046863</v>
      </c>
      <c r="M30" s="34">
        <v>1.1540411266131683</v>
      </c>
      <c r="N30" s="34">
        <v>0.83608715486109664</v>
      </c>
      <c r="O30" s="44"/>
    </row>
    <row r="31" spans="2:15" x14ac:dyDescent="0.2">
      <c r="B31" s="64"/>
      <c r="C31" s="27" t="s">
        <v>21</v>
      </c>
      <c r="D31" s="34">
        <v>0.17032556577518046</v>
      </c>
      <c r="E31" s="34">
        <v>7.7360222355613198E-2</v>
      </c>
      <c r="F31" s="34">
        <v>0.7628015074133403</v>
      </c>
      <c r="G31" s="34">
        <v>0</v>
      </c>
      <c r="H31" s="34">
        <v>0.48932686828906913</v>
      </c>
      <c r="I31" s="34">
        <v>0.14967443695873039</v>
      </c>
      <c r="J31" s="34">
        <v>0.26146488557287539</v>
      </c>
      <c r="K31" s="34">
        <v>3.375062216634922E-2</v>
      </c>
      <c r="L31" s="34">
        <v>0.27133173873020067</v>
      </c>
      <c r="M31" s="34">
        <v>2.2390035639913167E-2</v>
      </c>
      <c r="N31" s="34">
        <v>0.22177626911667903</v>
      </c>
      <c r="O31" s="44"/>
    </row>
    <row r="32" spans="2:15" ht="13.5" thickBot="1" x14ac:dyDescent="0.25">
      <c r="B32" s="64"/>
      <c r="C32" s="27" t="s">
        <v>22</v>
      </c>
      <c r="D32" s="34">
        <v>0.23745371378433638</v>
      </c>
      <c r="E32" s="34">
        <v>8.8832631414240401E-2</v>
      </c>
      <c r="F32" s="34">
        <v>0.57974228906022574</v>
      </c>
      <c r="G32" s="34">
        <v>4.4246253872936889E-2</v>
      </c>
      <c r="H32" s="34">
        <v>0</v>
      </c>
      <c r="I32" s="34">
        <v>0.15580127379779579</v>
      </c>
      <c r="J32" s="34">
        <v>0.2087726093654878</v>
      </c>
      <c r="K32" s="34">
        <v>8.6612399002679613E-2</v>
      </c>
      <c r="L32" s="34">
        <v>0.20947632884706668</v>
      </c>
      <c r="M32" s="34">
        <v>0.17155334197333241</v>
      </c>
      <c r="N32" s="34">
        <v>0.19978515054939511</v>
      </c>
      <c r="O32" s="44"/>
    </row>
    <row r="33" spans="2:15" ht="13.5" thickBot="1" x14ac:dyDescent="0.25">
      <c r="B33" s="28" t="s">
        <v>44</v>
      </c>
      <c r="C33" s="27" t="s">
        <v>44</v>
      </c>
      <c r="D33" s="34">
        <v>8.2908530919532559</v>
      </c>
      <c r="E33" s="34">
        <v>9.8408123423483396</v>
      </c>
      <c r="F33" s="34">
        <v>12.518015727622961</v>
      </c>
      <c r="G33" s="34">
        <v>2.5995588879363432</v>
      </c>
      <c r="H33" s="34">
        <v>8.8047844909021737</v>
      </c>
      <c r="I33" s="34">
        <v>7.0054645146718277</v>
      </c>
      <c r="J33" s="34">
        <v>7.008028226271942</v>
      </c>
      <c r="K33" s="34">
        <v>4.7866863956800652</v>
      </c>
      <c r="L33" s="34">
        <v>10.270258837969308</v>
      </c>
      <c r="M33" s="34">
        <v>8.9272712664455032</v>
      </c>
      <c r="N33" s="34">
        <v>8.7864374791376996</v>
      </c>
      <c r="O33" s="44"/>
    </row>
    <row r="34" spans="2:15" ht="13.5" thickBot="1" x14ac:dyDescent="0.25">
      <c r="B34" s="26" t="s">
        <v>65</v>
      </c>
      <c r="C34" s="27" t="s">
        <v>65</v>
      </c>
      <c r="D34" s="34">
        <v>3.8038172993029304</v>
      </c>
      <c r="E34" s="34">
        <v>2.7414039868785229</v>
      </c>
      <c r="F34" s="34">
        <v>7.6465735356640474</v>
      </c>
      <c r="G34" s="34">
        <v>3.4053435275248756</v>
      </c>
      <c r="H34" s="34">
        <v>1.2118751811771977</v>
      </c>
      <c r="I34" s="34">
        <v>4.061375061288687</v>
      </c>
      <c r="J34" s="34">
        <v>2.9595041148877521</v>
      </c>
      <c r="K34" s="34">
        <v>2.2385014158360055</v>
      </c>
      <c r="L34" s="34">
        <v>3.4245261012443247</v>
      </c>
      <c r="M34" s="34">
        <v>3.1344332048160588</v>
      </c>
      <c r="N34" s="34">
        <v>3.6264524136324567</v>
      </c>
      <c r="O34" s="44"/>
    </row>
    <row r="35" spans="2:15" ht="26.25" thickBot="1" x14ac:dyDescent="0.25">
      <c r="B35" s="31" t="s">
        <v>23</v>
      </c>
      <c r="C35" s="29" t="s">
        <v>23</v>
      </c>
      <c r="D35" s="34">
        <v>0</v>
      </c>
      <c r="E35" s="34">
        <v>0.18156332752795709</v>
      </c>
      <c r="F35" s="34">
        <v>0</v>
      </c>
      <c r="G35" s="34">
        <v>6.4863437904451091</v>
      </c>
      <c r="H35" s="34">
        <v>1.8938100577631321E-2</v>
      </c>
      <c r="I35" s="34">
        <v>1.3673100146780355</v>
      </c>
      <c r="J35" s="34">
        <v>1.7927360750927583</v>
      </c>
      <c r="K35" s="34">
        <v>2.1478640142064215E-2</v>
      </c>
      <c r="L35" s="34">
        <v>8.6356870121303705E-2</v>
      </c>
      <c r="M35" s="34">
        <v>2.9056976926538063E-2</v>
      </c>
      <c r="N35" s="34">
        <v>0.29504308558035142</v>
      </c>
      <c r="O35" s="44"/>
    </row>
    <row r="36" spans="2:15" ht="12.75" customHeight="1" x14ac:dyDescent="0.2">
      <c r="B36" s="68" t="s">
        <v>91</v>
      </c>
      <c r="C36" s="27" t="s">
        <v>24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44"/>
    </row>
    <row r="37" spans="2:15" x14ac:dyDescent="0.2">
      <c r="B37" s="69"/>
      <c r="C37" s="29" t="s">
        <v>25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44"/>
    </row>
    <row r="38" spans="2:15" x14ac:dyDescent="0.2">
      <c r="B38" s="69"/>
      <c r="C38" s="27" t="s">
        <v>81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6.5196697010283673</v>
      </c>
      <c r="L38" s="34">
        <v>0</v>
      </c>
      <c r="M38" s="34">
        <v>0</v>
      </c>
      <c r="N38" s="34">
        <v>1.1722380525927025</v>
      </c>
      <c r="O38" s="44"/>
    </row>
    <row r="39" spans="2:15" x14ac:dyDescent="0.2">
      <c r="B39" s="69"/>
      <c r="C39" s="29" t="s">
        <v>82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0.23995042440138298</v>
      </c>
      <c r="J39" s="34">
        <v>0</v>
      </c>
      <c r="K39" s="34">
        <v>0</v>
      </c>
      <c r="L39" s="34">
        <v>0</v>
      </c>
      <c r="M39" s="34">
        <v>0</v>
      </c>
      <c r="N39" s="34">
        <v>1.6290487987595841E-2</v>
      </c>
      <c r="O39" s="44"/>
    </row>
    <row r="40" spans="2:15" x14ac:dyDescent="0.2">
      <c r="B40" s="69"/>
      <c r="C40" s="27" t="s">
        <v>26</v>
      </c>
      <c r="D40" s="34">
        <v>17.235255753679439</v>
      </c>
      <c r="E40" s="34">
        <v>20.280111139166944</v>
      </c>
      <c r="F40" s="34">
        <v>10.360670873407054</v>
      </c>
      <c r="G40" s="34">
        <v>6.3328302840771196</v>
      </c>
      <c r="H40" s="34">
        <v>24.523888882874619</v>
      </c>
      <c r="I40" s="34">
        <v>16.526796662423813</v>
      </c>
      <c r="J40" s="34">
        <v>24.059699322808768</v>
      </c>
      <c r="K40" s="34">
        <v>8.4040828589328793</v>
      </c>
      <c r="L40" s="34">
        <v>13.656134433839748</v>
      </c>
      <c r="M40" s="34">
        <v>13.230993429123178</v>
      </c>
      <c r="N40" s="34">
        <v>14.485423080480201</v>
      </c>
      <c r="O40" s="44"/>
    </row>
    <row r="41" spans="2:15" x14ac:dyDescent="0.2">
      <c r="B41" s="69"/>
      <c r="C41" s="27" t="s">
        <v>27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44"/>
    </row>
    <row r="42" spans="2:15" x14ac:dyDescent="0.2">
      <c r="B42" s="69"/>
      <c r="C42" s="27" t="s">
        <v>28</v>
      </c>
      <c r="D42" s="34">
        <v>0.14501893412614869</v>
      </c>
      <c r="E42" s="34">
        <v>0.52346640143594081</v>
      </c>
      <c r="F42" s="34">
        <v>0</v>
      </c>
      <c r="G42" s="34">
        <v>0</v>
      </c>
      <c r="H42" s="34">
        <v>0</v>
      </c>
      <c r="I42" s="34">
        <v>8.6633838706668409E-3</v>
      </c>
      <c r="J42" s="34">
        <v>0.16939331149305542</v>
      </c>
      <c r="K42" s="34">
        <v>5.9503628644794498E-2</v>
      </c>
      <c r="L42" s="34">
        <v>2.0651713575212947</v>
      </c>
      <c r="M42" s="34">
        <v>3.4003429039872232E-2</v>
      </c>
      <c r="N42" s="34">
        <v>0.49296548476386126</v>
      </c>
      <c r="O42" s="44"/>
    </row>
    <row r="43" spans="2:15" x14ac:dyDescent="0.2">
      <c r="B43" s="69"/>
      <c r="C43" s="27" t="s">
        <v>29</v>
      </c>
      <c r="D43" s="34">
        <v>0.87296500056092496</v>
      </c>
      <c r="E43" s="34">
        <v>2.9629194923525684</v>
      </c>
      <c r="F43" s="34">
        <v>1.2378756439509385E-2</v>
      </c>
      <c r="G43" s="34">
        <v>16.699115317171835</v>
      </c>
      <c r="H43" s="34">
        <v>3.012870379694069</v>
      </c>
      <c r="I43" s="34">
        <v>0.43236409119327385</v>
      </c>
      <c r="J43" s="34">
        <v>3.7745576138442467</v>
      </c>
      <c r="K43" s="34">
        <v>11.304587369091339</v>
      </c>
      <c r="L43" s="34">
        <v>2.8830408929360547</v>
      </c>
      <c r="M43" s="34">
        <v>6.3098042057176658</v>
      </c>
      <c r="N43" s="34">
        <v>4.252666883144637</v>
      </c>
      <c r="O43" s="44"/>
    </row>
    <row r="44" spans="2:15" x14ac:dyDescent="0.2">
      <c r="B44" s="69"/>
      <c r="C44" s="27" t="s">
        <v>30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44"/>
    </row>
    <row r="45" spans="2:15" x14ac:dyDescent="0.2">
      <c r="B45" s="69"/>
      <c r="C45" s="27" t="s">
        <v>79</v>
      </c>
      <c r="D45" s="34">
        <v>0.29900983460086678</v>
      </c>
      <c r="E45" s="34">
        <v>0.29440707103285407</v>
      </c>
      <c r="F45" s="34">
        <v>2.3395503245580898</v>
      </c>
      <c r="G45" s="34">
        <v>0</v>
      </c>
      <c r="H45" s="34">
        <v>0</v>
      </c>
      <c r="I45" s="34">
        <v>0.26921163017146843</v>
      </c>
      <c r="J45" s="34">
        <v>0.3702872574505513</v>
      </c>
      <c r="K45" s="34">
        <v>0.25855861737478697</v>
      </c>
      <c r="L45" s="34">
        <v>0.64707769455056519</v>
      </c>
      <c r="M45" s="34">
        <v>0.37568537723464407</v>
      </c>
      <c r="N45" s="34">
        <v>0.62930578580528773</v>
      </c>
      <c r="O45" s="44"/>
    </row>
    <row r="46" spans="2:15" x14ac:dyDescent="0.2">
      <c r="B46" s="69"/>
      <c r="C46" s="27" t="s">
        <v>31</v>
      </c>
      <c r="D46" s="34">
        <v>23.323412356097833</v>
      </c>
      <c r="E46" s="34">
        <v>26.90435268095548</v>
      </c>
      <c r="F46" s="34">
        <v>15.231471097940799</v>
      </c>
      <c r="G46" s="34">
        <v>25.244572235911093</v>
      </c>
      <c r="H46" s="34">
        <v>21.092120741519796</v>
      </c>
      <c r="I46" s="34">
        <v>24.007799253986235</v>
      </c>
      <c r="J46" s="34">
        <v>24.77645094173382</v>
      </c>
      <c r="K46" s="34">
        <v>31.269640064439219</v>
      </c>
      <c r="L46" s="34">
        <v>23.497681637283367</v>
      </c>
      <c r="M46" s="34">
        <v>22.499797007903904</v>
      </c>
      <c r="N46" s="34">
        <v>24.352642063295082</v>
      </c>
      <c r="O46" s="44"/>
    </row>
    <row r="47" spans="2:15" x14ac:dyDescent="0.2">
      <c r="B47" s="69"/>
      <c r="C47" s="27" t="s">
        <v>32</v>
      </c>
      <c r="D47" s="34">
        <v>0</v>
      </c>
      <c r="E47" s="34">
        <v>0.29676991441364597</v>
      </c>
      <c r="F47" s="34">
        <v>0</v>
      </c>
      <c r="G47" s="34">
        <v>0</v>
      </c>
      <c r="H47" s="34">
        <v>0</v>
      </c>
      <c r="I47" s="34">
        <v>0</v>
      </c>
      <c r="J47" s="34">
        <v>1.0506219521651157</v>
      </c>
      <c r="K47" s="34">
        <v>1.504527387270191</v>
      </c>
      <c r="L47" s="34">
        <v>0.23352260305917533</v>
      </c>
      <c r="M47" s="34">
        <v>4.3547526469572842E-2</v>
      </c>
      <c r="N47" s="34">
        <v>0.39734198211263361</v>
      </c>
      <c r="O47" s="44"/>
    </row>
    <row r="48" spans="2:15" ht="13.5" thickBot="1" x14ac:dyDescent="0.25">
      <c r="B48" s="70"/>
      <c r="C48" s="29" t="s">
        <v>88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1.5493678928587103E-2</v>
      </c>
      <c r="M48" s="34">
        <v>0</v>
      </c>
      <c r="N48" s="34">
        <v>2.6668464711157927E-3</v>
      </c>
      <c r="O48" s="44"/>
    </row>
    <row r="49" spans="2:15" ht="15" thickBot="1" x14ac:dyDescent="0.25">
      <c r="B49" s="51" t="s">
        <v>92</v>
      </c>
      <c r="C49" s="27" t="s">
        <v>80</v>
      </c>
      <c r="D49" s="34">
        <v>4.8007379759522451</v>
      </c>
      <c r="E49" s="34">
        <v>1.4830280529631352</v>
      </c>
      <c r="F49" s="34">
        <v>5.6806217539074737</v>
      </c>
      <c r="G49" s="34">
        <v>2.8543664810498086</v>
      </c>
      <c r="H49" s="34">
        <v>5.4939171498150614</v>
      </c>
      <c r="I49" s="34">
        <v>4.1218833908483532</v>
      </c>
      <c r="J49" s="34">
        <v>5.8680128439179526</v>
      </c>
      <c r="K49" s="34">
        <v>6.6813262874953381</v>
      </c>
      <c r="L49" s="34">
        <v>4.1300885498768594</v>
      </c>
      <c r="M49" s="34">
        <v>8.2353532474423901</v>
      </c>
      <c r="N49" s="34">
        <v>4.7269092419429777</v>
      </c>
      <c r="O49" s="44"/>
    </row>
    <row r="50" spans="2:15" x14ac:dyDescent="0.2">
      <c r="B50" s="10" t="s">
        <v>33</v>
      </c>
      <c r="C50" s="11"/>
      <c r="D50" s="35">
        <v>100</v>
      </c>
      <c r="E50" s="35">
        <v>100</v>
      </c>
      <c r="F50" s="35">
        <v>100</v>
      </c>
      <c r="G50" s="35">
        <v>100</v>
      </c>
      <c r="H50" s="35">
        <v>100</v>
      </c>
      <c r="I50" s="35">
        <v>100</v>
      </c>
      <c r="J50" s="35">
        <v>100</v>
      </c>
      <c r="K50" s="35">
        <v>100</v>
      </c>
      <c r="L50" s="35">
        <v>100</v>
      </c>
      <c r="M50" s="35">
        <v>100</v>
      </c>
      <c r="N50" s="35">
        <v>100.00000000000001</v>
      </c>
      <c r="O50" s="44"/>
    </row>
    <row r="52" spans="2:15" ht="127.5" customHeight="1" x14ac:dyDescent="0.2">
      <c r="B52" s="62" t="s">
        <v>93</v>
      </c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</row>
  </sheetData>
  <mergeCells count="5">
    <mergeCell ref="B2:M2"/>
    <mergeCell ref="B5:C5"/>
    <mergeCell ref="B9:B32"/>
    <mergeCell ref="B52:O52"/>
    <mergeCell ref="B36:B48"/>
  </mergeCells>
  <conditionalFormatting sqref="C6 D6:K7 D8:N38 D40:N50">
    <cfRule type="cellIs" dxfId="58" priority="12" stopIfTrue="1" operator="equal">
      <formula>0</formula>
    </cfRule>
  </conditionalFormatting>
  <conditionalFormatting sqref="C7">
    <cfRule type="cellIs" dxfId="57" priority="11" stopIfTrue="1" operator="equal">
      <formula>0</formula>
    </cfRule>
  </conditionalFormatting>
  <conditionalFormatting sqref="C35">
    <cfRule type="cellIs" dxfId="56" priority="10" stopIfTrue="1" operator="equal">
      <formula>0</formula>
    </cfRule>
  </conditionalFormatting>
  <conditionalFormatting sqref="M6:N6">
    <cfRule type="cellIs" dxfId="55" priority="9" stopIfTrue="1" operator="equal">
      <formula>0</formula>
    </cfRule>
  </conditionalFormatting>
  <conditionalFormatting sqref="L6">
    <cfRule type="cellIs" dxfId="54" priority="8" stopIfTrue="1" operator="equal">
      <formula>0</formula>
    </cfRule>
  </conditionalFormatting>
  <conditionalFormatting sqref="M7:N7">
    <cfRule type="cellIs" dxfId="53" priority="7" stopIfTrue="1" operator="equal">
      <formula>0</formula>
    </cfRule>
  </conditionalFormatting>
  <conditionalFormatting sqref="L7">
    <cfRule type="cellIs" dxfId="52" priority="6" stopIfTrue="1" operator="equal">
      <formula>0</formula>
    </cfRule>
  </conditionalFormatting>
  <conditionalFormatting sqref="C19">
    <cfRule type="cellIs" dxfId="51" priority="5" stopIfTrue="1" operator="equal">
      <formula>0</formula>
    </cfRule>
  </conditionalFormatting>
  <conditionalFormatting sqref="D39:N39">
    <cfRule type="cellIs" dxfId="50" priority="4" stopIfTrue="1" operator="equal">
      <formula>0</formula>
    </cfRule>
  </conditionalFormatting>
  <conditionalFormatting sqref="C39">
    <cfRule type="cellIs" dxfId="49" priority="3" stopIfTrue="1" operator="equal">
      <formula>0</formula>
    </cfRule>
  </conditionalFormatting>
  <conditionalFormatting sqref="C48">
    <cfRule type="cellIs" dxfId="48" priority="2" stopIfTrue="1" operator="equal">
      <formula>0</formula>
    </cfRule>
  </conditionalFormatting>
  <conditionalFormatting sqref="C37">
    <cfRule type="cellIs" dxfId="47" priority="1" stopIfTrue="1" operator="equal">
      <formula>0</formula>
    </cfRule>
  </conditionalFormatting>
  <printOptions horizontalCentered="1" verticalCentered="1"/>
  <pageMargins left="0.51181102362204722" right="0.51181102362204722" top="0.32" bottom="0.2" header="0" footer="0"/>
  <pageSetup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13</vt:i4>
      </vt:variant>
    </vt:vector>
  </HeadingPairs>
  <TitlesOfParts>
    <vt:vector size="26" baseType="lpstr">
      <vt:lpstr>WEB_SISTEMA</vt:lpstr>
      <vt:lpstr>WEB_SB Pensiones</vt:lpstr>
      <vt:lpstr>WEB_SB 60-64</vt:lpstr>
      <vt:lpstr>WEB_SB 65-69</vt:lpstr>
      <vt:lpstr>WEB_SB 70-74</vt:lpstr>
      <vt:lpstr>WEB_SB 75-79</vt:lpstr>
      <vt:lpstr>WEB_SB 80-84</vt:lpstr>
      <vt:lpstr>WEB_SB 85-89</vt:lpstr>
      <vt:lpstr>WEB_SB 90-94</vt:lpstr>
      <vt:lpstr>WEB_SB 95-99</vt:lpstr>
      <vt:lpstr>WEB_SB Inicial</vt:lpstr>
      <vt:lpstr>WEB_ADICIONALES</vt:lpstr>
      <vt:lpstr>WEB_ADICIONALES (2)</vt:lpstr>
      <vt:lpstr>WEB_ADICIONALES!Área_de_impresión</vt:lpstr>
      <vt:lpstr>'WEB_ADICIONALES (2)'!Área_de_impresión</vt:lpstr>
      <vt:lpstr>'WEB_SB 60-64'!Área_de_impresión</vt:lpstr>
      <vt:lpstr>'WEB_SB 65-69'!Área_de_impresión</vt:lpstr>
      <vt:lpstr>'WEB_SB 70-74'!Área_de_impresión</vt:lpstr>
      <vt:lpstr>'WEB_SB 75-79'!Área_de_impresión</vt:lpstr>
      <vt:lpstr>'WEB_SB 80-84'!Área_de_impresión</vt:lpstr>
      <vt:lpstr>'WEB_SB 85-89'!Área_de_impresión</vt:lpstr>
      <vt:lpstr>'WEB_SB 90-94'!Área_de_impresión</vt:lpstr>
      <vt:lpstr>'WEB_SB 95-99'!Área_de_impresión</vt:lpstr>
      <vt:lpstr>'WEB_SB Inicial'!Área_de_impresión</vt:lpstr>
      <vt:lpstr>'WEB_SB Pensiones'!Área_de_impresión</vt:lpstr>
      <vt:lpstr>WEB_SISTEMA!Área_de_impresión</vt:lpstr>
    </vt:vector>
  </TitlesOfParts>
  <Company>CONSAR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CONSAR</dc:creator>
  <cp:lastModifiedBy>Rebeca Verduzco</cp:lastModifiedBy>
  <cp:lastPrinted>2011-04-06T01:54:43Z</cp:lastPrinted>
  <dcterms:created xsi:type="dcterms:W3CDTF">2008-05-15T14:55:34Z</dcterms:created>
  <dcterms:modified xsi:type="dcterms:W3CDTF">2026-08-11T16:19:34Z</dcterms:modified>
</cp:coreProperties>
</file>