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AVERDUZCO\Documents\Boletín\2026\08_Agosto\Estadísticas\Financiero\Procesos\OK Inversiones\"/>
    </mc:Choice>
  </mc:AlternateContent>
  <xr:revisionPtr revIDLastSave="0" documentId="13_ncr:1_{8A1923C2-4CCA-4F72-927D-60669770FA52}" xr6:coauthVersionLast="36" xr6:coauthVersionMax="36" xr10:uidLastSave="{00000000-0000-0000-0000-000000000000}"/>
  <bookViews>
    <workbookView xWindow="0" yWindow="0" windowWidth="23040" windowHeight="8250" tabRatio="919" xr2:uid="{00000000-000D-0000-FFFF-FFFF00000000}"/>
  </bookViews>
  <sheets>
    <sheet name="WEB_SISTEMA" sheetId="1" r:id="rId1"/>
    <sheet name="WEB_SB Pensiones" sheetId="13" r:id="rId2"/>
    <sheet name="WEB_SB 60-64" sheetId="4" r:id="rId3"/>
    <sheet name="WEB_SB 65-69" sheetId="5" r:id="rId4"/>
    <sheet name="WEB_SB 70-74" sheetId="6" r:id="rId5"/>
    <sheet name="WEB_SB 75-79" sheetId="14" r:id="rId6"/>
    <sheet name="WEB_SB 80-84" sheetId="15" r:id="rId7"/>
    <sheet name="WEB_SB 85-89" sheetId="16" r:id="rId8"/>
    <sheet name="WEB_SB 90-94" sheetId="17" r:id="rId9"/>
    <sheet name="WEB_SB 95-99" sheetId="20" r:id="rId10"/>
    <sheet name="WEB_SB Inicial" sheetId="12" r:id="rId11"/>
    <sheet name="WEB_ADICIONALES" sheetId="8" r:id="rId12"/>
    <sheet name="WEB_ADICIONALES (2)" sheetId="9" r:id="rId13"/>
  </sheets>
  <externalReferences>
    <externalReference r:id="rId14"/>
    <externalReference r:id="rId15"/>
    <externalReference r:id="rId16"/>
  </externalReferences>
  <definedNames>
    <definedName name="_RV2">[1]BUSCARV!$A:$B</definedName>
    <definedName name="ActivoNeto" localSheetId="9">#REF!</definedName>
    <definedName name="ActivoNeto" localSheetId="10">#REF!</definedName>
    <definedName name="ActivoNeto" localSheetId="1">#REF!</definedName>
    <definedName name="ActivoNeto">#REF!</definedName>
    <definedName name="Afore" localSheetId="9">#REF!</definedName>
    <definedName name="Afore" localSheetId="10">#REF!</definedName>
    <definedName name="Afore" localSheetId="1">#REF!</definedName>
    <definedName name="Afore">#REF!</definedName>
    <definedName name="AFORE_CVE" localSheetId="9">#REF!</definedName>
    <definedName name="AFORE_CVE" localSheetId="10">#REF!</definedName>
    <definedName name="AFORE_CVE" localSheetId="1">#REF!</definedName>
    <definedName name="AFORE_CVE">#REF!</definedName>
    <definedName name="AFORE_RVNal" localSheetId="9">#REF!</definedName>
    <definedName name="AFORE_RVNal" localSheetId="10">#REF!</definedName>
    <definedName name="AFORE_RVNal" localSheetId="1">#REF!</definedName>
    <definedName name="AFORE_RVNal">#REF!</definedName>
    <definedName name="AFORES">[1]BUSCARV!$G:$H</definedName>
    <definedName name="an" localSheetId="9">#REF!</definedName>
    <definedName name="an">#REF!</definedName>
    <definedName name="_xlnm.Print_Area" localSheetId="11">WEB_ADICIONALES!$A$1:$I$49</definedName>
    <definedName name="_xlnm.Print_Area" localSheetId="12">'WEB_ADICIONALES (2)'!$B$2:$U$44</definedName>
    <definedName name="_xlnm.Print_Area" localSheetId="2">'WEB_SB 60-64'!$B$2:$N$44</definedName>
    <definedName name="_xlnm.Print_Area" localSheetId="3">'WEB_SB 65-69'!$B$2:$N$44</definedName>
    <definedName name="_xlnm.Print_Area" localSheetId="4">'WEB_SB 70-74'!$B$2:$N$44</definedName>
    <definedName name="_xlnm.Print_Area" localSheetId="5">'WEB_SB 75-79'!$B$2:$M$44</definedName>
    <definedName name="_xlnm.Print_Area" localSheetId="6">'WEB_SB 80-84'!$B$2:$N$44</definedName>
    <definedName name="_xlnm.Print_Area" localSheetId="7">'WEB_SB 85-89'!$B$2:$N$44</definedName>
    <definedName name="_xlnm.Print_Area" localSheetId="8">'WEB_SB 90-94'!$B$2:$N$44</definedName>
    <definedName name="_xlnm.Print_Area" localSheetId="9">'WEB_SB 95-99'!$B$2:$N$44</definedName>
    <definedName name="_xlnm.Print_Area" localSheetId="10">'WEB_SB Inicial'!$B$2:$N$44</definedName>
    <definedName name="_xlnm.Print_Area" localSheetId="1">'WEB_SB Pensiones'!$B$2:$N$44</definedName>
    <definedName name="_xlnm.Print_Area" localSheetId="0">WEB_SISTEMA!$B$2:$I$44</definedName>
    <definedName name="CarteraExp" localSheetId="9">#REF!</definedName>
    <definedName name="CarteraExp" localSheetId="10">#REF!</definedName>
    <definedName name="CarteraExp" localSheetId="1">#REF!</definedName>
    <definedName name="CarteraExp">#REF!</definedName>
    <definedName name="CarteraExp2" localSheetId="9">#REF!</definedName>
    <definedName name="CarteraExp2" localSheetId="10">#REF!</definedName>
    <definedName name="CarteraExp2" localSheetId="1">#REF!</definedName>
    <definedName name="CarteraExp2">#REF!</definedName>
    <definedName name="ClasCuadrosAzules">[1]BUSCARV!$M:$N</definedName>
    <definedName name="CuadrosAzules_CVE" localSheetId="9">#REF!</definedName>
    <definedName name="CuadrosAzules_CVE" localSheetId="10">#REF!</definedName>
    <definedName name="CuadrosAzules_CVE" localSheetId="1">#REF!</definedName>
    <definedName name="CuadrosAzules_CVE">#REF!</definedName>
    <definedName name="CuadrosAzules_CVE2" localSheetId="9">#REF!</definedName>
    <definedName name="CuadrosAzules_CVE2" localSheetId="10">#REF!</definedName>
    <definedName name="CuadrosAzules_CVE2" localSheetId="1">#REF!</definedName>
    <definedName name="CuadrosAzules_CVE2">#REF!</definedName>
    <definedName name="Mandatos">'[2]Cuadros Azules (Exp)'!$N:$N</definedName>
    <definedName name="MontoExpuesto" localSheetId="9">#REF!</definedName>
    <definedName name="MontoExpuesto" localSheetId="10">#REF!</definedName>
    <definedName name="MontoExpuesto" localSheetId="1">#REF!</definedName>
    <definedName name="MontoExpuesto">#REF!</definedName>
    <definedName name="NWCuadrosAzules2" localSheetId="9">#REF!</definedName>
    <definedName name="NWCuadrosAzules2" localSheetId="10">#REF!</definedName>
    <definedName name="NWCuadrosAzules2" localSheetId="1">#REF!</definedName>
    <definedName name="NWCuadrosAzules2">#REF!</definedName>
    <definedName name="RVINT">'[2]Cuadros Azules (Exp)'!$G:$G</definedName>
    <definedName name="RVNAL" localSheetId="9">#REF!</definedName>
    <definedName name="RVNAL" localSheetId="10">#REF!</definedName>
    <definedName name="RVNAL" localSheetId="1">#REF!</definedName>
    <definedName name="RVNAL">#REF!</definedName>
    <definedName name="SIEFORE" localSheetId="9">#REF!</definedName>
    <definedName name="SIEFORE" localSheetId="10">#REF!</definedName>
    <definedName name="SIEFORE" localSheetId="1">#REF!</definedName>
    <definedName name="SIEFORE">#REF!</definedName>
    <definedName name="SIEFORE2" localSheetId="9">#REF!</definedName>
    <definedName name="SIEFORE2" localSheetId="10">#REF!</definedName>
    <definedName name="SIEFORE2" localSheetId="1">#REF!</definedName>
    <definedName name="SIEFORE2">#REF!</definedName>
    <definedName name="SIEFORES">[1]BUSCARV!$D:$E</definedName>
    <definedName name="SIEFORES_CVE" localSheetId="9">#REF!</definedName>
    <definedName name="SIEFORES_CVE" localSheetId="10">#REF!</definedName>
    <definedName name="SIEFORES_CVE" localSheetId="1">#REF!</definedName>
    <definedName name="SIEFORES_CVE">#REF!</definedName>
    <definedName name="SIEFORES_CVE2" localSheetId="9">#REF!</definedName>
    <definedName name="SIEFORES_CVE2" localSheetId="10">#REF!</definedName>
    <definedName name="SIEFORES_CVE2" localSheetId="1">#REF!</definedName>
    <definedName name="SIEFORES_CVE2">#REF!</definedName>
    <definedName name="Sistema" localSheetId="9">#REF!</definedName>
    <definedName name="Sistema" localSheetId="10">#REF!</definedName>
    <definedName name="Sistema" localSheetId="1">#REF!</definedName>
    <definedName name="Sistema">#REF!</definedName>
    <definedName name="SISTEMA_CVE" localSheetId="9">#REF!</definedName>
    <definedName name="SISTEMA_CVE" localSheetId="10">#REF!</definedName>
    <definedName name="SISTEMA_CVE" localSheetId="1">#REF!</definedName>
    <definedName name="SISTEMA_CVE">#REF!</definedName>
    <definedName name="SISTEMA_RVNal" localSheetId="9">#REF!</definedName>
    <definedName name="SISTEMA_RVNal" localSheetId="10">#REF!</definedName>
    <definedName name="SISTEMA_RVNal" localSheetId="1">#REF!</definedName>
    <definedName name="SISTEMA_RVNal">#REF!</definedName>
    <definedName name="SISTEMA_RVNAL2" localSheetId="9">#REF!</definedName>
    <definedName name="SISTEMA_RVNAL2" localSheetId="10">#REF!</definedName>
    <definedName name="SISTEMA_RVNAL2" localSheetId="1">#REF!</definedName>
    <definedName name="SISTEMA_RVNAL2">#REF!</definedName>
    <definedName name="SISTEMAS">[1]BUSCARV!$J:$K</definedName>
    <definedName name="TipoSiefore">[1]BUSCARV!$P:$Q</definedName>
    <definedName name="x">'[3]Cuadros Azules (Exp)'!$N:$N</definedName>
  </definedNames>
  <calcPr calcId="191029" calcMode="manual"/>
</workbook>
</file>

<file path=xl/calcChain.xml><?xml version="1.0" encoding="utf-8"?>
<calcChain xmlns="http://schemas.openxmlformats.org/spreadsheetml/2006/main">
  <c r="B2" i="8" l="1"/>
  <c r="B2" i="9" s="1"/>
</calcChain>
</file>

<file path=xl/sharedStrings.xml><?xml version="1.0" encoding="utf-8"?>
<sst xmlns="http://schemas.openxmlformats.org/spreadsheetml/2006/main" count="897" uniqueCount="94">
  <si>
    <t>Tipo de Instrumento</t>
  </si>
  <si>
    <t>Renta Variable Nacional</t>
  </si>
  <si>
    <t>Renta Variable Internacional</t>
  </si>
  <si>
    <t>Alimentos</t>
  </si>
  <si>
    <t>Automotriz</t>
  </si>
  <si>
    <t>Banca de Desarrollo</t>
  </si>
  <si>
    <t>Bancario</t>
  </si>
  <si>
    <t>Bebidas</t>
  </si>
  <si>
    <t>Cemento</t>
  </si>
  <si>
    <t>Centros Comerciales</t>
  </si>
  <si>
    <t>Consumo</t>
  </si>
  <si>
    <t>Deuda CP</t>
  </si>
  <si>
    <t>Estados</t>
  </si>
  <si>
    <t>Europesos</t>
  </si>
  <si>
    <t>Grupos Industriales</t>
  </si>
  <si>
    <t>Infraestructura</t>
  </si>
  <si>
    <t>OTROS</t>
  </si>
  <si>
    <t>Papel</t>
  </si>
  <si>
    <t>Serv. Financieros</t>
  </si>
  <si>
    <t>Telecom</t>
  </si>
  <si>
    <t>Transporte</t>
  </si>
  <si>
    <t>Vivienda</t>
  </si>
  <si>
    <t>Deuda Internacional</t>
  </si>
  <si>
    <t>BOND182</t>
  </si>
  <si>
    <t>BONDESD</t>
  </si>
  <si>
    <t>BONOS</t>
  </si>
  <si>
    <t>BPAS</t>
  </si>
  <si>
    <t>CBIC</t>
  </si>
  <si>
    <t>CETES</t>
  </si>
  <si>
    <t>DEPBMX</t>
  </si>
  <si>
    <t>UDIBONO</t>
  </si>
  <si>
    <t>UMS</t>
  </si>
  <si>
    <t>TOTAL</t>
  </si>
  <si>
    <t>Azteca</t>
  </si>
  <si>
    <t>Coppel</t>
  </si>
  <si>
    <t>Inbursa</t>
  </si>
  <si>
    <t>Invercap</t>
  </si>
  <si>
    <t>Principal</t>
  </si>
  <si>
    <t>Siefore 
Adicional</t>
  </si>
  <si>
    <t>COMPOSICIÓN DE LAS INVERSIONES</t>
  </si>
  <si>
    <t>Profuturo (SIAV)</t>
  </si>
  <si>
    <t>Profuturo (SAC)</t>
  </si>
  <si>
    <t>PensionISSSTE</t>
  </si>
  <si>
    <t>Estructurados</t>
  </si>
  <si>
    <t>Profuturo</t>
  </si>
  <si>
    <t>Inmobiliario</t>
  </si>
  <si>
    <t>XXI-Banorte</t>
  </si>
  <si>
    <t>XXI-Banorte (SPS1)</t>
  </si>
  <si>
    <t>XXI-Banorte (SPS2)</t>
  </si>
  <si>
    <t>XXI-Banorte (SPS3)</t>
  </si>
  <si>
    <t>XXI-Banorte (SPS4)</t>
  </si>
  <si>
    <t>XXI-Banorte (SPS5)</t>
  </si>
  <si>
    <t>SURA</t>
  </si>
  <si>
    <t>SURA (SIAV)</t>
  </si>
  <si>
    <t>Mercancías</t>
  </si>
  <si>
    <t>XXI-Banorte (SIAV)</t>
  </si>
  <si>
    <t>XXI-Banorte (SPS6)</t>
  </si>
  <si>
    <t>XXI-Banorte (SPS7)</t>
  </si>
  <si>
    <t>XXI-Banorte (SPS8)</t>
  </si>
  <si>
    <t>XXI-Banorte (SPS9)</t>
  </si>
  <si>
    <t>XXI-Banorte (SPS10)</t>
  </si>
  <si>
    <t>SURA (SIAV1)</t>
  </si>
  <si>
    <t>SURA (SIAV2)</t>
  </si>
  <si>
    <t>Construcción</t>
  </si>
  <si>
    <t>FIBRAS</t>
  </si>
  <si>
    <t>ADICIONALES</t>
  </si>
  <si>
    <t>Aerolíneas</t>
  </si>
  <si>
    <t>Sociedad de Inversión Adicional</t>
  </si>
  <si>
    <t>Siefore Básica Pensiones</t>
  </si>
  <si>
    <t>Siefore Básica 60-64</t>
  </si>
  <si>
    <t>Siefore Básica 65-69</t>
  </si>
  <si>
    <t>Siefore Básica 70-74</t>
  </si>
  <si>
    <t>Siefore Básica 75-79</t>
  </si>
  <si>
    <t>Siefore Básica 80-84</t>
  </si>
  <si>
    <t>Siefore Básica 85-89</t>
  </si>
  <si>
    <t>Siefore Básica 90-94</t>
  </si>
  <si>
    <t>Siefore Básica Inicial</t>
  </si>
  <si>
    <t>Mercancias</t>
  </si>
  <si>
    <t>FONADIN</t>
  </si>
  <si>
    <t>Otros Activos</t>
  </si>
  <si>
    <t>BONDESF</t>
  </si>
  <si>
    <t>BONDESG</t>
  </si>
  <si>
    <t>Siderúrgica</t>
  </si>
  <si>
    <t>Siefore Básica 95-99</t>
  </si>
  <si>
    <t>Banamex</t>
  </si>
  <si>
    <t>Banamex (SIAV2)</t>
  </si>
  <si>
    <t>Empresas Públicas del Estado</t>
  </si>
  <si>
    <t>Otros Gubernamental</t>
  </si>
  <si>
    <t>otros</t>
  </si>
  <si>
    <t>Cifras porcentuales al cierre de agosto de 2026</t>
  </si>
  <si>
    <t>Deuda Nacional - Corporativa y Bancaria</t>
  </si>
  <si>
    <t>Porcentajes calculados a valor a mercado respecto a los Activos Netos.
I) Otros Activos agrupa aquellos activos que no se consideran dentro de las clases anteriores, como son Derivados con subyacente diferente a Renta Variable, depósitos, cuentas por pagar y cuentas por cobrar.
II) A partir de abril de 2025 se reporta la información de manera desagregada acerca de la inversión en BONDES G y FONADIN. Asimismo, se consolidan las inversiones de los BPAS y se incorpora la clasificación "Otros", la cual agrupa aquellos instrumentos no incluidos en las categorías existentes.</t>
  </si>
  <si>
    <r>
      <t xml:space="preserve">Gubernamental </t>
    </r>
    <r>
      <rPr>
        <b/>
        <vertAlign val="superscript"/>
        <sz val="10"/>
        <color rgb="FFFFFFFF"/>
        <rFont val="Arial"/>
        <family val="2"/>
      </rPr>
      <t>II</t>
    </r>
  </si>
  <si>
    <r>
      <t xml:space="preserve">Otros Activos </t>
    </r>
    <r>
      <rPr>
        <b/>
        <vertAlign val="superscript"/>
        <sz val="10"/>
        <color rgb="FFFFFFFF"/>
        <rFont val="Arial"/>
        <family val="2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</si>
</sst>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0_ _€_-;\-* #,##0.00_ _€_-;_-* &quot;-&quot;??_ _€_-;_-@_-"/>
    <numFmt numFmtId="165" formatCode="0.0"/>
    <numFmt numFmtId="166" formatCode="_-* #,##0.0_ _€_-;\-* #,##0.0_ _€_-;_-* &quot;-&quot;??_ _€_-;_-@_-"/>
    <numFmt numFmtId="167" formatCode="0.000000%"/>
    <numFmt numFmtId="168" formatCode="0.0000000%"/>
    <numFmt numFmtId="169" formatCode="0.00000000%"/>
    <numFmt numFmtId="170" formatCode="0.00000000000000%"/>
  </numFmts>
  <fonts count="11" x14ac:knownFonts="1">
    <font>
      <sz val="10"/>
      <name val="Verdana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color indexed="9"/>
      <name val="Arial"/>
      <family val="2"/>
    </font>
    <font>
      <b/>
      <sz val="10"/>
      <color indexed="9"/>
      <name val="Arial"/>
      <family val="2"/>
    </font>
    <font>
      <b/>
      <sz val="22"/>
      <color indexed="9"/>
      <name val="Arial"/>
      <family val="2"/>
    </font>
    <font>
      <i/>
      <sz val="11"/>
      <color rgb="FF000000"/>
      <name val="Montserrat"/>
    </font>
    <font>
      <b/>
      <vertAlign val="superscript"/>
      <sz val="10"/>
      <color rgb="FFFFFF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 style="thin">
        <color indexed="22"/>
      </right>
      <top/>
      <bottom/>
      <diagonal/>
    </border>
    <border>
      <left/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</cellStyleXfs>
  <cellXfs count="85">
    <xf numFmtId="0" fontId="0" fillId="0" borderId="0" xfId="0"/>
    <xf numFmtId="0" fontId="7" fillId="3" borderId="2" xfId="4" applyFont="1" applyFill="1" applyBorder="1" applyAlignment="1">
      <alignment vertical="center" wrapText="1"/>
    </xf>
    <xf numFmtId="0" fontId="7" fillId="3" borderId="3" xfId="4" applyFont="1" applyFill="1" applyBorder="1" applyAlignment="1">
      <alignment vertical="center" wrapText="1"/>
    </xf>
    <xf numFmtId="0" fontId="7" fillId="4" borderId="0" xfId="4" applyFont="1" applyFill="1" applyBorder="1" applyAlignment="1">
      <alignment horizontal="center" vertical="center" wrapText="1"/>
    </xf>
    <xf numFmtId="0" fontId="7" fillId="5" borderId="0" xfId="4" applyFont="1" applyFill="1" applyBorder="1" applyAlignment="1">
      <alignment horizontal="center" vertical="center" wrapText="1"/>
    </xf>
    <xf numFmtId="0" fontId="7" fillId="6" borderId="0" xfId="4" applyFont="1" applyFill="1" applyBorder="1" applyAlignment="1">
      <alignment horizontal="center" vertical="center" wrapText="1"/>
    </xf>
    <xf numFmtId="0" fontId="7" fillId="7" borderId="0" xfId="4" applyFont="1" applyFill="1" applyBorder="1" applyAlignment="1">
      <alignment horizontal="center" vertical="center" wrapText="1"/>
    </xf>
    <xf numFmtId="0" fontId="7" fillId="8" borderId="0" xfId="4" applyFont="1" applyFill="1" applyBorder="1" applyAlignment="1">
      <alignment horizontal="center" vertical="center" wrapText="1"/>
    </xf>
    <xf numFmtId="0" fontId="6" fillId="9" borderId="0" xfId="4" applyFont="1" applyFill="1" applyBorder="1" applyAlignment="1">
      <alignment vertical="center" wrapText="1"/>
    </xf>
    <xf numFmtId="0" fontId="3" fillId="9" borderId="0" xfId="4" applyFill="1"/>
    <xf numFmtId="0" fontId="7" fillId="10" borderId="0" xfId="4" applyFont="1" applyFill="1" applyAlignment="1">
      <alignment horizontal="left" vertical="center" wrapText="1"/>
    </xf>
    <xf numFmtId="0" fontId="7" fillId="10" borderId="0" xfId="4" applyFont="1" applyFill="1"/>
    <xf numFmtId="0" fontId="7" fillId="4" borderId="4" xfId="4" applyFont="1" applyFill="1" applyBorder="1" applyAlignment="1">
      <alignment horizontal="center" textRotation="90"/>
    </xf>
    <xf numFmtId="0" fontId="7" fillId="4" borderId="4" xfId="4" applyFont="1" applyFill="1" applyBorder="1" applyAlignment="1">
      <alignment horizontal="center" textRotation="90" wrapText="1"/>
    </xf>
    <xf numFmtId="0" fontId="7" fillId="7" borderId="4" xfId="4" applyFont="1" applyFill="1" applyBorder="1" applyAlignment="1">
      <alignment horizontal="center" textRotation="90"/>
    </xf>
    <xf numFmtId="0" fontId="7" fillId="7" borderId="4" xfId="4" applyFont="1" applyFill="1" applyBorder="1" applyAlignment="1">
      <alignment horizontal="center" textRotation="90" wrapText="1"/>
    </xf>
    <xf numFmtId="0" fontId="7" fillId="6" borderId="4" xfId="4" applyFont="1" applyFill="1" applyBorder="1" applyAlignment="1">
      <alignment horizontal="center" textRotation="90"/>
    </xf>
    <xf numFmtId="0" fontId="7" fillId="6" borderId="4" xfId="4" applyFont="1" applyFill="1" applyBorder="1" applyAlignment="1">
      <alignment horizontal="center" textRotation="90" wrapText="1"/>
    </xf>
    <xf numFmtId="0" fontId="7" fillId="5" borderId="4" xfId="4" applyFont="1" applyFill="1" applyBorder="1" applyAlignment="1">
      <alignment horizontal="center" textRotation="90" wrapText="1"/>
    </xf>
    <xf numFmtId="0" fontId="7" fillId="8" borderId="4" xfId="4" applyFont="1" applyFill="1" applyBorder="1" applyAlignment="1">
      <alignment horizontal="center" textRotation="90" wrapText="1"/>
    </xf>
    <xf numFmtId="0" fontId="7" fillId="8" borderId="4" xfId="4" applyFont="1" applyFill="1" applyBorder="1" applyAlignment="1">
      <alignment horizontal="center" textRotation="90"/>
    </xf>
    <xf numFmtId="0" fontId="7" fillId="3" borderId="6" xfId="4" applyFont="1" applyFill="1" applyBorder="1" applyAlignment="1">
      <alignment horizontal="left" vertical="center" wrapText="1"/>
    </xf>
    <xf numFmtId="0" fontId="7" fillId="11" borderId="0" xfId="4" applyFont="1" applyFill="1" applyBorder="1" applyAlignment="1">
      <alignment horizontal="center" vertical="center" wrapText="1"/>
    </xf>
    <xf numFmtId="0" fontId="7" fillId="11" borderId="4" xfId="4" applyFont="1" applyFill="1" applyBorder="1" applyAlignment="1">
      <alignment horizontal="center" textRotation="90"/>
    </xf>
    <xf numFmtId="0" fontId="7" fillId="11" borderId="4" xfId="4" applyFont="1" applyFill="1" applyBorder="1" applyAlignment="1">
      <alignment horizontal="center" textRotation="90" wrapText="1"/>
    </xf>
    <xf numFmtId="0" fontId="7" fillId="3" borderId="2" xfId="4" applyFont="1" applyFill="1" applyBorder="1" applyAlignment="1">
      <alignment horizontal="left" vertical="center" wrapText="1"/>
    </xf>
    <xf numFmtId="0" fontId="7" fillId="3" borderId="3" xfId="4" applyFont="1" applyFill="1" applyBorder="1" applyAlignment="1">
      <alignment horizontal="left" vertical="center" wrapText="1"/>
    </xf>
    <xf numFmtId="0" fontId="3" fillId="2" borderId="5" xfId="1" applyNumberFormat="1" applyFont="1" applyFill="1" applyBorder="1"/>
    <xf numFmtId="0" fontId="7" fillId="3" borderId="6" xfId="4" applyFont="1" applyFill="1" applyBorder="1" applyAlignment="1">
      <alignment vertical="center" wrapText="1"/>
    </xf>
    <xf numFmtId="10" fontId="3" fillId="2" borderId="5" xfId="1" applyNumberFormat="1" applyFont="1" applyFill="1" applyBorder="1" applyAlignment="1">
      <alignment vertical="center"/>
    </xf>
    <xf numFmtId="0" fontId="3" fillId="2" borderId="5" xfId="1" applyNumberFormat="1" applyFont="1" applyFill="1" applyBorder="1" applyAlignment="1">
      <alignment vertical="center"/>
    </xf>
    <xf numFmtId="0" fontId="7" fillId="3" borderId="11" xfId="4" applyFont="1" applyFill="1" applyBorder="1" applyAlignment="1">
      <alignment vertical="center" wrapText="1"/>
    </xf>
    <xf numFmtId="164" fontId="3" fillId="2" borderId="5" xfId="1" applyFont="1" applyFill="1" applyBorder="1" applyAlignment="1">
      <alignment vertical="center"/>
    </xf>
    <xf numFmtId="164" fontId="3" fillId="2" borderId="5" xfId="1" applyFont="1" applyFill="1" applyBorder="1"/>
    <xf numFmtId="165" fontId="3" fillId="2" borderId="1" xfId="1" applyNumberFormat="1" applyFont="1" applyFill="1" applyBorder="1" applyAlignment="1">
      <alignment horizontal="right" vertical="center" indent="1"/>
    </xf>
    <xf numFmtId="165" fontId="7" fillId="10" borderId="4" xfId="5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right" indent="1"/>
    </xf>
    <xf numFmtId="2" fontId="7" fillId="10" borderId="4" xfId="5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right" vertical="center" indent="1"/>
    </xf>
    <xf numFmtId="0" fontId="3" fillId="0" borderId="0" xfId="4" applyFill="1"/>
    <xf numFmtId="0" fontId="3" fillId="0" borderId="0" xfId="4" applyFont="1" applyFill="1"/>
    <xf numFmtId="0" fontId="0" fillId="0" borderId="0" xfId="0" applyFill="1"/>
    <xf numFmtId="0" fontId="5" fillId="0" borderId="0" xfId="4" applyFont="1" applyFill="1"/>
    <xf numFmtId="165" fontId="7" fillId="3" borderId="0" xfId="5" applyNumberFormat="1" applyFont="1" applyFill="1" applyAlignment="1">
      <alignment horizontal="center" vertical="center" wrapText="1"/>
    </xf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43" fontId="0" fillId="0" borderId="0" xfId="0" applyNumberFormat="1"/>
    <xf numFmtId="170" fontId="0" fillId="0" borderId="0" xfId="0" applyNumberFormat="1"/>
    <xf numFmtId="0" fontId="9" fillId="0" borderId="0" xfId="0" applyFont="1" applyAlignment="1">
      <alignment vertical="center" wrapText="1" readingOrder="1"/>
    </xf>
    <xf numFmtId="165" fontId="3" fillId="2" borderId="1" xfId="1" applyNumberFormat="1" applyFont="1" applyFill="1" applyBorder="1" applyAlignment="1">
      <alignment horizontal="center" vertical="center"/>
    </xf>
    <xf numFmtId="0" fontId="7" fillId="3" borderId="12" xfId="4" applyFont="1" applyFill="1" applyBorder="1" applyAlignment="1">
      <alignment horizontal="left" vertical="center" wrapText="1"/>
    </xf>
    <xf numFmtId="166" fontId="0" fillId="0" borderId="0" xfId="1" applyNumberFormat="1" applyFont="1"/>
    <xf numFmtId="2" fontId="3" fillId="2" borderId="1" xfId="1" applyNumberFormat="1" applyFont="1" applyFill="1" applyBorder="1" applyAlignment="1">
      <alignment horizontal="center" vertical="center"/>
    </xf>
    <xf numFmtId="165" fontId="3" fillId="2" borderId="13" xfId="5" applyNumberFormat="1" applyFont="1" applyFill="1" applyBorder="1" applyAlignment="1">
      <alignment vertical="center"/>
    </xf>
    <xf numFmtId="165" fontId="3" fillId="2" borderId="14" xfId="5" applyNumberFormat="1" applyFont="1" applyFill="1" applyBorder="1" applyAlignment="1">
      <alignment vertical="center"/>
    </xf>
    <xf numFmtId="165" fontId="3" fillId="2" borderId="5" xfId="5" applyNumberFormat="1" applyFont="1" applyFill="1" applyBorder="1" applyAlignment="1">
      <alignment vertical="center"/>
    </xf>
    <xf numFmtId="165" fontId="3" fillId="2" borderId="15" xfId="5" applyNumberFormat="1" applyFont="1" applyFill="1" applyBorder="1" applyAlignment="1">
      <alignment vertical="center"/>
    </xf>
    <xf numFmtId="165" fontId="3" fillId="2" borderId="15" xfId="5" applyNumberFormat="1" applyFont="1" applyFill="1" applyBorder="1"/>
    <xf numFmtId="165" fontId="3" fillId="2" borderId="0" xfId="5" applyNumberFormat="1" applyFont="1" applyFill="1" applyBorder="1" applyAlignment="1">
      <alignment vertical="center"/>
    </xf>
    <xf numFmtId="165" fontId="3" fillId="2" borderId="5" xfId="5" applyNumberFormat="1" applyFont="1" applyFill="1" applyBorder="1"/>
    <xf numFmtId="2" fontId="0" fillId="0" borderId="0" xfId="0" applyNumberFormat="1"/>
    <xf numFmtId="0" fontId="9" fillId="0" borderId="0" xfId="0" applyFont="1" applyAlignment="1">
      <alignment horizontal="left" vertical="center" wrapText="1" readingOrder="1"/>
    </xf>
    <xf numFmtId="0" fontId="7" fillId="3" borderId="6" xfId="4" applyFont="1" applyFill="1" applyBorder="1" applyAlignment="1">
      <alignment horizontal="center" vertical="center" wrapText="1"/>
    </xf>
    <xf numFmtId="0" fontId="7" fillId="3" borderId="7" xfId="4" applyFont="1" applyFill="1" applyBorder="1" applyAlignment="1">
      <alignment horizontal="center" vertical="center" wrapText="1"/>
    </xf>
    <xf numFmtId="0" fontId="7" fillId="3" borderId="8" xfId="4" applyFont="1" applyFill="1" applyBorder="1" applyAlignment="1">
      <alignment horizontal="center" vertical="center" wrapText="1"/>
    </xf>
    <xf numFmtId="0" fontId="6" fillId="3" borderId="0" xfId="4" applyFont="1" applyFill="1" applyBorder="1" applyAlignment="1">
      <alignment horizontal="center" vertical="center" wrapText="1"/>
    </xf>
    <xf numFmtId="0" fontId="6" fillId="3" borderId="0" xfId="4" applyFont="1" applyFill="1" applyBorder="1" applyAlignment="1">
      <alignment horizontal="left" vertical="center" wrapText="1"/>
    </xf>
    <xf numFmtId="0" fontId="7" fillId="3" borderId="11" xfId="4" applyFont="1" applyFill="1" applyBorder="1" applyAlignment="1">
      <alignment horizontal="center" vertical="center" wrapText="1"/>
    </xf>
    <xf numFmtId="0" fontId="7" fillId="3" borderId="0" xfId="4" applyFont="1" applyFill="1" applyBorder="1" applyAlignment="1">
      <alignment horizontal="center" vertical="center" wrapText="1"/>
    </xf>
    <xf numFmtId="0" fontId="7" fillId="3" borderId="9" xfId="4" applyFont="1" applyFill="1" applyBorder="1" applyAlignment="1">
      <alignment horizontal="center" vertical="center" wrapText="1"/>
    </xf>
    <xf numFmtId="0" fontId="8" fillId="11" borderId="0" xfId="4" applyFont="1" applyFill="1" applyBorder="1" applyAlignment="1">
      <alignment horizontal="center" vertical="center" wrapText="1"/>
    </xf>
    <xf numFmtId="0" fontId="8" fillId="11" borderId="10" xfId="4" applyFont="1" applyFill="1" applyBorder="1" applyAlignment="1">
      <alignment horizontal="center" vertical="center" wrapText="1"/>
    </xf>
    <xf numFmtId="0" fontId="8" fillId="5" borderId="9" xfId="4" applyFont="1" applyFill="1" applyBorder="1" applyAlignment="1">
      <alignment horizontal="center" vertical="center" wrapText="1"/>
    </xf>
    <xf numFmtId="0" fontId="8" fillId="5" borderId="0" xfId="4" applyFont="1" applyFill="1" applyBorder="1" applyAlignment="1">
      <alignment horizontal="center" vertical="center" wrapText="1"/>
    </xf>
    <xf numFmtId="0" fontId="8" fillId="6" borderId="9" xfId="4" applyFont="1" applyFill="1" applyBorder="1" applyAlignment="1">
      <alignment horizontal="center" vertical="center" wrapText="1"/>
    </xf>
    <xf numFmtId="0" fontId="8" fillId="6" borderId="0" xfId="4" applyFont="1" applyFill="1" applyBorder="1" applyAlignment="1">
      <alignment horizontal="center" vertical="center" wrapText="1"/>
    </xf>
    <xf numFmtId="0" fontId="8" fillId="7" borderId="9" xfId="4" applyFont="1" applyFill="1" applyBorder="1" applyAlignment="1">
      <alignment horizontal="center" vertical="center" wrapText="1"/>
    </xf>
    <xf numFmtId="0" fontId="8" fillId="7" borderId="0" xfId="4" applyFont="1" applyFill="1" applyBorder="1" applyAlignment="1">
      <alignment horizontal="center" vertical="center" wrapText="1"/>
    </xf>
    <xf numFmtId="0" fontId="8" fillId="4" borderId="9" xfId="4" applyFont="1" applyFill="1" applyBorder="1" applyAlignment="1">
      <alignment horizontal="center" vertical="center" wrapText="1"/>
    </xf>
    <xf numFmtId="0" fontId="8" fillId="4" borderId="0" xfId="4" applyFont="1" applyFill="1" applyBorder="1" applyAlignment="1">
      <alignment horizontal="center" vertical="center" wrapText="1"/>
    </xf>
    <xf numFmtId="0" fontId="8" fillId="7" borderId="10" xfId="4" applyFont="1" applyFill="1" applyBorder="1" applyAlignment="1">
      <alignment horizontal="center" vertical="center" wrapText="1"/>
    </xf>
    <xf numFmtId="0" fontId="8" fillId="8" borderId="0" xfId="4" applyFont="1" applyFill="1" applyBorder="1" applyAlignment="1">
      <alignment horizontal="center" vertical="center" wrapText="1"/>
    </xf>
    <xf numFmtId="0" fontId="8" fillId="8" borderId="10" xfId="4" applyFont="1" applyFill="1" applyBorder="1" applyAlignment="1">
      <alignment horizontal="center" vertical="center" wrapText="1"/>
    </xf>
    <xf numFmtId="0" fontId="8" fillId="8" borderId="9" xfId="4" applyFont="1" applyFill="1" applyBorder="1" applyAlignment="1">
      <alignment horizontal="center" vertical="center" wrapText="1"/>
    </xf>
  </cellXfs>
  <cellStyles count="8">
    <cellStyle name="Millares" xfId="1" builtinId="3"/>
    <cellStyle name="Millares 2" xfId="6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Normal 3" xfId="7" xr:uid="{00000000-0005-0000-0000-000005000000}"/>
    <cellStyle name="Normal_Detalle 20080331_V2" xfId="4" xr:uid="{00000000-0005-0000-0000-000006000000}"/>
    <cellStyle name="Porcentaje" xfId="5" builtinId="5"/>
  </cellStyles>
  <dxfs count="13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F0000"/>
      <rgbColor rgb="0000ABEA"/>
      <rgbColor rgb="00900000"/>
      <rgbColor rgb="00006411"/>
      <rgbColor rgb="00BA0F35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2E4789"/>
      <rgbColor rgb="00339966"/>
      <rgbColor rgb="00DC5D24"/>
      <rgbColor rgb="002D8E3C"/>
      <rgbColor rgb="0054206B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IESGOS%20-%20ARCHIVOS%20Y%20GR&#193;FICOS\02%20Entregas%20TM\2011\Archivos%202011%2001\(OK)%2020100629%20-%20CUADROS%20CONSAR%20(Estructurados)%20_Actinv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ysanchez\AppData\Local\Temp\wzea31\20160226\(OK)%2020131230%20CUADROS%20CONSAR%20(Estructurado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1-DAER\060-Publicaciones\02-Estad&#237;sticas\2016\Archivos%202016%2006\(OK)%2020160530%20CUADROS%20CONSAR%20(Estructur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RES"/>
      <sheetName val="Cuadros Azules (Exp)"/>
      <sheetName val="NVO CuadrosAzules (EXP)"/>
      <sheetName val="CORPTRC"/>
      <sheetName val="Hoja1MOD"/>
      <sheetName val="BUSCARV"/>
      <sheetName val="Hoja1 (MOD)"/>
      <sheetName val="WEB CUADROS AZULES"/>
      <sheetName val="WEB_SISTEMA"/>
      <sheetName val="WEB_AFORES"/>
      <sheetName val="WEB_SB1"/>
      <sheetName val="WEB_SB2"/>
      <sheetName val="WEB_SB3"/>
      <sheetName val="WEB_SB4"/>
      <sheetName val="WEB_SB5"/>
      <sheetName val="WEB_ADICIONALES"/>
      <sheetName val="WEB_ADICIONALE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EMISORA</v>
          </cell>
          <cell r="B1" t="str">
            <v>REGIÓN</v>
          </cell>
          <cell r="D1" t="str">
            <v>SIEFORE</v>
          </cell>
          <cell r="E1" t="str">
            <v>Cartera + Exposición</v>
          </cell>
          <cell r="G1" t="str">
            <v>Afore</v>
          </cell>
          <cell r="H1" t="str">
            <v>Cartera + Exposición</v>
          </cell>
          <cell r="J1" t="str">
            <v>SISTEMA</v>
          </cell>
          <cell r="K1" t="str">
            <v>Cartera + Exposición</v>
          </cell>
          <cell r="M1" t="str">
            <v>CUADROS</v>
          </cell>
          <cell r="N1" t="str">
            <v>NWCuadrosAzules</v>
          </cell>
          <cell r="P1" t="str">
            <v>TipoSiefore</v>
          </cell>
        </row>
        <row r="2">
          <cell r="A2" t="str">
            <v>ISHARES MSCI Australia Index Fund</v>
          </cell>
          <cell r="B2" t="str">
            <v>Oceanía</v>
          </cell>
          <cell r="D2" t="str">
            <v>Afirme (SB1)</v>
          </cell>
          <cell r="E2">
            <v>358649579.56000006</v>
          </cell>
          <cell r="G2" t="str">
            <v>Afirme</v>
          </cell>
          <cell r="H2">
            <v>6499653104.4300003</v>
          </cell>
          <cell r="J2" t="str">
            <v>SB1</v>
          </cell>
          <cell r="K2">
            <v>124288336946.0174</v>
          </cell>
          <cell r="M2" t="str">
            <v>Renta Variable Nacional</v>
          </cell>
          <cell r="N2" t="str">
            <v>Renta Variable Nacional</v>
          </cell>
          <cell r="P2" t="str">
            <v>SB1</v>
          </cell>
          <cell r="Q2" t="str">
            <v>SB1</v>
          </cell>
        </row>
        <row r="3">
          <cell r="A3" t="str">
            <v>Deutsche Borse AG HDAX</v>
          </cell>
          <cell r="B3" t="str">
            <v>Europa</v>
          </cell>
          <cell r="D3" t="str">
            <v>Ahorra-Ahora (SB1)</v>
          </cell>
          <cell r="E3">
            <v>0</v>
          </cell>
          <cell r="G3" t="str">
            <v>Ahorra-Ahora</v>
          </cell>
          <cell r="H3">
            <v>0</v>
          </cell>
          <cell r="J3" t="str">
            <v>SB2</v>
          </cell>
          <cell r="K3">
            <v>308547106170.57599</v>
          </cell>
          <cell r="M3" t="str">
            <v>América</v>
          </cell>
          <cell r="N3" t="str">
            <v>Renta Variable Internacional</v>
          </cell>
          <cell r="P3" t="str">
            <v>SB2</v>
          </cell>
          <cell r="Q3" t="str">
            <v>SB2</v>
          </cell>
        </row>
        <row r="4">
          <cell r="A4" t="str">
            <v>DJ EURO STOXX 50</v>
          </cell>
          <cell r="B4" t="str">
            <v>Europa</v>
          </cell>
          <cell r="D4" t="str">
            <v>Argos (SB1)</v>
          </cell>
          <cell r="E4">
            <v>0</v>
          </cell>
          <cell r="G4" t="str">
            <v>Argos</v>
          </cell>
          <cell r="H4">
            <v>0</v>
          </cell>
          <cell r="J4" t="str">
            <v>SB3</v>
          </cell>
          <cell r="K4">
            <v>393491619264.49237</v>
          </cell>
          <cell r="M4" t="str">
            <v>Asia</v>
          </cell>
          <cell r="N4" t="str">
            <v>Renta Variable Internacional</v>
          </cell>
          <cell r="P4" t="str">
            <v>SB3</v>
          </cell>
          <cell r="Q4" t="str">
            <v>SB3</v>
          </cell>
        </row>
        <row r="5">
          <cell r="A5" t="str">
            <v>LATIBEX</v>
          </cell>
          <cell r="B5" t="str">
            <v>Europa</v>
          </cell>
          <cell r="D5" t="str">
            <v>Azteca (SB1)</v>
          </cell>
          <cell r="E5">
            <v>604845934.40999997</v>
          </cell>
          <cell r="G5" t="str">
            <v>Azteca</v>
          </cell>
          <cell r="H5">
            <v>11684619014.130005</v>
          </cell>
          <cell r="J5" t="str">
            <v>SB4</v>
          </cell>
          <cell r="K5">
            <v>389552983099.40601</v>
          </cell>
          <cell r="M5" t="str">
            <v>Europa</v>
          </cell>
          <cell r="N5" t="str">
            <v>Renta Variable Internacional</v>
          </cell>
          <cell r="P5" t="str">
            <v>SB4</v>
          </cell>
          <cell r="Q5" t="str">
            <v>SB4</v>
          </cell>
        </row>
        <row r="6">
          <cell r="A6" t="str">
            <v>ISHARES MSCI EMU Index Fund</v>
          </cell>
          <cell r="B6" t="str">
            <v>Europa</v>
          </cell>
          <cell r="D6" t="str">
            <v>Banamex (SB1)</v>
          </cell>
          <cell r="E6">
            <v>15920453806.300001</v>
          </cell>
          <cell r="G6" t="str">
            <v>Banamex</v>
          </cell>
          <cell r="H6">
            <v>218155267637.4296</v>
          </cell>
          <cell r="J6" t="str">
            <v>SB5</v>
          </cell>
          <cell r="K6">
            <v>94201148644.150314</v>
          </cell>
          <cell r="M6" t="str">
            <v>Oceanía</v>
          </cell>
          <cell r="N6" t="str">
            <v>Renta Variable Internacional</v>
          </cell>
          <cell r="P6" t="str">
            <v>SB5</v>
          </cell>
          <cell r="Q6" t="str">
            <v>SB5</v>
          </cell>
        </row>
        <row r="7">
          <cell r="A7" t="str">
            <v>ISHARES MSCI France Index Fund</v>
          </cell>
          <cell r="B7" t="str">
            <v>Europa</v>
          </cell>
          <cell r="D7" t="str">
            <v>Bancomer (SB1)</v>
          </cell>
          <cell r="E7">
            <v>16700740200.48</v>
          </cell>
          <cell r="G7" t="str">
            <v>Bancomer</v>
          </cell>
          <cell r="H7">
            <v>207824923907.83386</v>
          </cell>
          <cell r="J7" t="str">
            <v>AC1</v>
          </cell>
          <cell r="K7">
            <v>85453701.599999994</v>
          </cell>
          <cell r="M7" t="str">
            <v>Alimentos</v>
          </cell>
          <cell r="N7" t="str">
            <v>Privados Nacionales</v>
          </cell>
          <cell r="P7" t="str">
            <v>AC1</v>
          </cell>
          <cell r="Q7" t="str">
            <v>ADICIONALES</v>
          </cell>
        </row>
        <row r="8">
          <cell r="A8" t="str">
            <v>ISHARES MSCI Germany Index</v>
          </cell>
          <cell r="B8" t="str">
            <v>Europa</v>
          </cell>
          <cell r="D8" t="str">
            <v>Banorte (SB1)</v>
          </cell>
          <cell r="E8">
            <v>5255145624.6999998</v>
          </cell>
          <cell r="G8" t="str">
            <v>Banorte</v>
          </cell>
          <cell r="H8">
            <v>80285192492.350067</v>
          </cell>
          <cell r="J8" t="str">
            <v>AV2</v>
          </cell>
          <cell r="K8">
            <v>0</v>
          </cell>
          <cell r="M8" t="str">
            <v>Automotriz</v>
          </cell>
          <cell r="N8" t="str">
            <v>Privados Nacionales</v>
          </cell>
          <cell r="P8" t="str">
            <v>AV2</v>
          </cell>
          <cell r="Q8" t="str">
            <v>ADICIONALES</v>
          </cell>
        </row>
        <row r="9">
          <cell r="A9" t="str">
            <v>MSCI Sweden Index Fund</v>
          </cell>
          <cell r="B9" t="str">
            <v>Europa</v>
          </cell>
          <cell r="D9" t="str">
            <v>Coppel (SB1)</v>
          </cell>
          <cell r="E9">
            <v>851129028.56000018</v>
          </cell>
          <cell r="G9" t="str">
            <v>Coppel</v>
          </cell>
          <cell r="H9">
            <v>28642154616.350006</v>
          </cell>
          <cell r="J9" t="str">
            <v>AV1</v>
          </cell>
          <cell r="K9">
            <v>0</v>
          </cell>
          <cell r="M9" t="str">
            <v>Banca de Desarrollo</v>
          </cell>
          <cell r="N9" t="str">
            <v>Privados Nacionales</v>
          </cell>
          <cell r="P9" t="str">
            <v>AV1</v>
          </cell>
          <cell r="Q9" t="str">
            <v>ADICIONALES</v>
          </cell>
        </row>
        <row r="10">
          <cell r="A10" t="str">
            <v>ISHARES MSCI United Kingdom Index Fund</v>
          </cell>
          <cell r="B10" t="str">
            <v>Europa</v>
          </cell>
          <cell r="D10" t="str">
            <v>HSBC (SB1)</v>
          </cell>
          <cell r="E10">
            <v>2402405568.6500001</v>
          </cell>
          <cell r="G10" t="str">
            <v>HSBC</v>
          </cell>
          <cell r="H10">
            <v>36452930118.354012</v>
          </cell>
          <cell r="J10" t="str">
            <v>SAC</v>
          </cell>
          <cell r="K10">
            <v>69688954.559600011</v>
          </cell>
          <cell r="M10" t="str">
            <v>Bancario</v>
          </cell>
          <cell r="N10" t="str">
            <v>Privados Nacionales</v>
          </cell>
          <cell r="P10" t="str">
            <v>SAC</v>
          </cell>
          <cell r="Q10" t="str">
            <v>ADICIONALES</v>
          </cell>
        </row>
        <row r="11">
          <cell r="A11" t="str">
            <v>LATIBEX</v>
          </cell>
          <cell r="B11" t="str">
            <v>Europa</v>
          </cell>
          <cell r="D11" t="str">
            <v>Inbursa (SB1)</v>
          </cell>
          <cell r="E11">
            <v>10175027854.340002</v>
          </cell>
          <cell r="G11" t="str">
            <v>Inbursa</v>
          </cell>
          <cell r="H11">
            <v>126641588465.14003</v>
          </cell>
          <cell r="J11" t="str">
            <v>SIAV</v>
          </cell>
          <cell r="K11">
            <v>1156291958.660001</v>
          </cell>
          <cell r="M11" t="str">
            <v>Bebidas</v>
          </cell>
          <cell r="N11" t="str">
            <v>Privados Nacionales</v>
          </cell>
          <cell r="P11" t="str">
            <v>SIAV</v>
          </cell>
          <cell r="Q11" t="str">
            <v>ADICIONALES</v>
          </cell>
        </row>
        <row r="12">
          <cell r="A12" t="str">
            <v>Swiss Market Index</v>
          </cell>
          <cell r="B12" t="str">
            <v>Europa</v>
          </cell>
          <cell r="D12" t="str">
            <v>ING (SB1)</v>
          </cell>
          <cell r="E12">
            <v>13298290703.459999</v>
          </cell>
          <cell r="G12" t="str">
            <v>ING</v>
          </cell>
          <cell r="H12">
            <v>170632903186.99094</v>
          </cell>
          <cell r="J12" t="str">
            <v>SIAV2</v>
          </cell>
          <cell r="K12">
            <v>22016663.200000003</v>
          </cell>
          <cell r="M12" t="str">
            <v>Cemento</v>
          </cell>
          <cell r="N12" t="str">
            <v>Privados Nacionales</v>
          </cell>
          <cell r="P12" t="str">
            <v>SIAV2</v>
          </cell>
          <cell r="Q12" t="str">
            <v>ADICIONALES</v>
          </cell>
        </row>
        <row r="13">
          <cell r="A13" t="str">
            <v>CAC 40 Index</v>
          </cell>
          <cell r="B13" t="str">
            <v>Europa</v>
          </cell>
          <cell r="D13" t="str">
            <v>Invercap (SB1)</v>
          </cell>
          <cell r="E13">
            <v>2177975447.1199999</v>
          </cell>
          <cell r="G13" t="str">
            <v>Invercap</v>
          </cell>
          <cell r="H13">
            <v>45672490699.223465</v>
          </cell>
          <cell r="J13" t="str">
            <v>SPS1</v>
          </cell>
          <cell r="K13">
            <v>47558702.119999997</v>
          </cell>
          <cell r="M13" t="str">
            <v>Centros Comerciales</v>
          </cell>
          <cell r="N13" t="str">
            <v>Privados Nacionales</v>
          </cell>
          <cell r="P13" t="str">
            <v>SPS1</v>
          </cell>
          <cell r="Q13" t="str">
            <v>ADICIONALES</v>
          </cell>
        </row>
        <row r="14">
          <cell r="A14" t="str">
            <v>Deutsche Borse AG German Stock Index</v>
          </cell>
          <cell r="B14" t="str">
            <v>Europa</v>
          </cell>
          <cell r="D14" t="str">
            <v>Ixe (SB1)</v>
          </cell>
          <cell r="E14">
            <v>0</v>
          </cell>
          <cell r="G14" t="str">
            <v>Ixe</v>
          </cell>
          <cell r="H14">
            <v>0</v>
          </cell>
          <cell r="J14" t="str">
            <v>SPS2</v>
          </cell>
          <cell r="K14">
            <v>1163644373.2400002</v>
          </cell>
          <cell r="M14" t="str">
            <v>Consumo</v>
          </cell>
          <cell r="N14" t="str">
            <v>Privados Nacionales</v>
          </cell>
          <cell r="P14" t="str">
            <v>SPS2</v>
          </cell>
          <cell r="Q14" t="str">
            <v>ADICIONALES</v>
          </cell>
        </row>
        <row r="15">
          <cell r="A15" t="str">
            <v>IBEX 35 Index</v>
          </cell>
          <cell r="B15" t="str">
            <v>Europa</v>
          </cell>
          <cell r="D15" t="str">
            <v>Metlife (SB1)</v>
          </cell>
          <cell r="E15">
            <v>2568453686.02</v>
          </cell>
          <cell r="G15" t="str">
            <v>Metlife</v>
          </cell>
          <cell r="H15">
            <v>29755519108.990002</v>
          </cell>
          <cell r="J15" t="str">
            <v>SPS3</v>
          </cell>
          <cell r="K15">
            <v>2312243400.75</v>
          </cell>
          <cell r="M15" t="str">
            <v>Deuda CP</v>
          </cell>
          <cell r="N15" t="str">
            <v>Privados Nacionales</v>
          </cell>
          <cell r="P15" t="str">
            <v>SPS3</v>
          </cell>
          <cell r="Q15" t="str">
            <v>ADICIONALES</v>
          </cell>
        </row>
        <row r="16">
          <cell r="A16" t="str">
            <v>UKX - FTSE 100 Index</v>
          </cell>
          <cell r="B16" t="str">
            <v>Europa</v>
          </cell>
          <cell r="D16" t="str">
            <v>PensionISSSTE (SB1)</v>
          </cell>
          <cell r="E16">
            <v>31374999037.980003</v>
          </cell>
          <cell r="G16" t="str">
            <v>Principal</v>
          </cell>
          <cell r="H16">
            <v>56339856807.750252</v>
          </cell>
          <cell r="J16" t="str">
            <v>SPS4</v>
          </cell>
          <cell r="K16">
            <v>7876489456.2100019</v>
          </cell>
          <cell r="M16" t="str">
            <v>Estados</v>
          </cell>
          <cell r="N16" t="str">
            <v>Privados Nacionales</v>
          </cell>
          <cell r="P16" t="str">
            <v>SPS4</v>
          </cell>
          <cell r="Q16" t="str">
            <v>ADICIONALES</v>
          </cell>
        </row>
        <row r="17">
          <cell r="A17" t="str">
            <v>MSCI Italy Index</v>
          </cell>
          <cell r="B17" t="str">
            <v>Europa</v>
          </cell>
          <cell r="D17" t="str">
            <v>Principal (SB1)</v>
          </cell>
          <cell r="E17">
            <v>6529732828.1674805</v>
          </cell>
          <cell r="G17" t="str">
            <v>Profuturo</v>
          </cell>
          <cell r="H17">
            <v>144917480775.43564</v>
          </cell>
          <cell r="M17" t="str">
            <v>Europesos</v>
          </cell>
          <cell r="N17" t="str">
            <v>Privados Nacionales</v>
          </cell>
        </row>
        <row r="18">
          <cell r="A18" t="str">
            <v>ACCION FTSE LATIBEX TOP ETF, FI</v>
          </cell>
          <cell r="B18" t="str">
            <v>Europa</v>
          </cell>
          <cell r="D18" t="str">
            <v>Profuturo (SB1)</v>
          </cell>
          <cell r="E18">
            <v>7062095801.1199951</v>
          </cell>
          <cell r="G18" t="str">
            <v>Scotia</v>
          </cell>
          <cell r="H18">
            <v>0</v>
          </cell>
          <cell r="J18" t="str">
            <v>ADICIONALES</v>
          </cell>
          <cell r="K18">
            <v>12733387210.339603</v>
          </cell>
          <cell r="M18" t="str">
            <v>Grupos Industriales</v>
          </cell>
          <cell r="N18" t="str">
            <v>Privados Nacionales</v>
          </cell>
        </row>
        <row r="19">
          <cell r="A19" t="str">
            <v>ISHARES MSCI Hong Kong Index Fund</v>
          </cell>
          <cell r="B19" t="str">
            <v>Asia</v>
          </cell>
          <cell r="D19" t="str">
            <v>Scotia (SB1)</v>
          </cell>
          <cell r="E19">
            <v>0</v>
          </cell>
          <cell r="G19" t="str">
            <v>XXI</v>
          </cell>
          <cell r="H19">
            <v>85151394545.333725</v>
          </cell>
          <cell r="M19" t="str">
            <v>Hoteles</v>
          </cell>
          <cell r="N19" t="str">
            <v>Privados Nacionales</v>
          </cell>
        </row>
        <row r="20">
          <cell r="A20" t="str">
            <v>ISHARES MSCI Japan Index Fund</v>
          </cell>
          <cell r="B20" t="str">
            <v>Asia</v>
          </cell>
          <cell r="D20" t="str">
            <v>XXI (SB1)</v>
          </cell>
          <cell r="E20">
            <v>9008391845.1500015</v>
          </cell>
          <cell r="G20" t="str">
            <v>PensionISSSTE</v>
          </cell>
          <cell r="H20">
            <v>74158606855.240051</v>
          </cell>
          <cell r="M20" t="str">
            <v>Infraestructura</v>
          </cell>
          <cell r="N20" t="str">
            <v>Privados Nacionales</v>
          </cell>
        </row>
        <row r="21">
          <cell r="A21" t="str">
            <v>Nikkey Index</v>
          </cell>
          <cell r="B21" t="str">
            <v>Asia</v>
          </cell>
          <cell r="D21" t="str">
            <v>Afirme (SB2)</v>
          </cell>
          <cell r="E21">
            <v>780182593.87</v>
          </cell>
          <cell r="M21" t="str">
            <v>OTROS</v>
          </cell>
          <cell r="N21" t="str">
            <v>Privados Nacionales</v>
          </cell>
        </row>
        <row r="22">
          <cell r="A22" t="str">
            <v>Hang Seng Index</v>
          </cell>
          <cell r="B22" t="str">
            <v>Asia</v>
          </cell>
          <cell r="D22" t="str">
            <v>Ahorra-Ahora (SB2)</v>
          </cell>
          <cell r="E22">
            <v>0</v>
          </cell>
          <cell r="M22" t="str">
            <v>Papel</v>
          </cell>
          <cell r="N22" t="str">
            <v>Privados Nacionales</v>
          </cell>
        </row>
        <row r="23">
          <cell r="A23" t="str">
            <v>Topix Index</v>
          </cell>
          <cell r="B23" t="str">
            <v>Asia</v>
          </cell>
          <cell r="D23" t="str">
            <v>Argos (SB2)</v>
          </cell>
          <cell r="E23">
            <v>0</v>
          </cell>
          <cell r="M23" t="str">
            <v>Paraestatal</v>
          </cell>
          <cell r="N23" t="str">
            <v>Privados Nacionales</v>
          </cell>
        </row>
        <row r="24">
          <cell r="A24" t="str">
            <v>Nikkey Index</v>
          </cell>
          <cell r="B24" t="str">
            <v>Asia</v>
          </cell>
          <cell r="D24" t="str">
            <v>Azteca (SB2)</v>
          </cell>
          <cell r="E24">
            <v>1698958424.6899998</v>
          </cell>
          <cell r="M24" t="str">
            <v>Serv. Financieros</v>
          </cell>
          <cell r="N24" t="str">
            <v>Privados Nacionales</v>
          </cell>
        </row>
        <row r="25">
          <cell r="A25" t="str">
            <v>S&amp;P/ASX 50 Index</v>
          </cell>
          <cell r="B25" t="str">
            <v>Asia</v>
          </cell>
          <cell r="D25" t="str">
            <v>Banamex (SB2)</v>
          </cell>
          <cell r="E25">
            <v>44557457381.574745</v>
          </cell>
          <cell r="M25" t="str">
            <v>Siderúrgica</v>
          </cell>
          <cell r="N25" t="str">
            <v>Privados Nacionales</v>
          </cell>
        </row>
        <row r="26">
          <cell r="A26" t="str">
            <v>Topix Index</v>
          </cell>
          <cell r="B26" t="str">
            <v>Asia</v>
          </cell>
          <cell r="D26" t="str">
            <v>Bancomer (SB2)</v>
          </cell>
          <cell r="E26">
            <v>46611872312.647171</v>
          </cell>
          <cell r="M26" t="str">
            <v>Sofol Especializada</v>
          </cell>
          <cell r="N26" t="str">
            <v>Privados Nacionales</v>
          </cell>
        </row>
        <row r="27">
          <cell r="A27" t="str">
            <v>ISHARES DJ US HEALTHCARE SECTOR</v>
          </cell>
          <cell r="B27" t="str">
            <v>América</v>
          </cell>
          <cell r="D27" t="str">
            <v>Banorte (SB2)</v>
          </cell>
          <cell r="E27">
            <v>14658605372.829998</v>
          </cell>
          <cell r="M27" t="str">
            <v>Telecom</v>
          </cell>
          <cell r="N27" t="str">
            <v>Privados Nacionales</v>
          </cell>
        </row>
        <row r="28">
          <cell r="A28" t="str">
            <v>INDUSTRIAL SELECT SECTOR SPDR</v>
          </cell>
          <cell r="B28" t="str">
            <v>América</v>
          </cell>
          <cell r="D28" t="str">
            <v>Coppel (SB2)</v>
          </cell>
          <cell r="E28">
            <v>3765537164.0900006</v>
          </cell>
          <cell r="M28" t="str">
            <v>Transporte</v>
          </cell>
          <cell r="N28" t="str">
            <v>Privados Nacionales</v>
          </cell>
        </row>
        <row r="29">
          <cell r="A29" t="str">
            <v>Consumer Staples Select Sector Index</v>
          </cell>
          <cell r="B29" t="str">
            <v>América</v>
          </cell>
          <cell r="D29" t="str">
            <v>HSBC (SB2)</v>
          </cell>
          <cell r="E29">
            <v>6400375333.1540012</v>
          </cell>
          <cell r="M29" t="str">
            <v>Vivienda</v>
          </cell>
          <cell r="N29" t="str">
            <v>Privados Nacionales</v>
          </cell>
        </row>
        <row r="30">
          <cell r="A30" t="str">
            <v>ISHARES DJ US OIL &amp; GAS EXPL</v>
          </cell>
          <cell r="B30" t="str">
            <v>América</v>
          </cell>
          <cell r="D30" t="str">
            <v>Inbursa (SB2)</v>
          </cell>
          <cell r="E30">
            <v>37007058976.090004</v>
          </cell>
          <cell r="M30" t="str">
            <v>Bursatilizados</v>
          </cell>
          <cell r="N30" t="str">
            <v>Privados Nacionales</v>
          </cell>
        </row>
        <row r="31">
          <cell r="A31" t="str">
            <v>DOW JONES INDUSTRIAL</v>
          </cell>
          <cell r="B31" t="str">
            <v>América</v>
          </cell>
          <cell r="D31" t="str">
            <v>ING (SB2)</v>
          </cell>
          <cell r="E31">
            <v>37120415293.832085</v>
          </cell>
          <cell r="M31" t="str">
            <v>Estructurados</v>
          </cell>
          <cell r="N31" t="str">
            <v>Estructurados</v>
          </cell>
        </row>
        <row r="32">
          <cell r="A32" t="str">
            <v>POWERSHARES NASDAQ 100</v>
          </cell>
          <cell r="B32" t="str">
            <v>América</v>
          </cell>
          <cell r="D32" t="str">
            <v>Invercap (SB2)</v>
          </cell>
          <cell r="E32">
            <v>7979518008.3166113</v>
          </cell>
          <cell r="M32" t="str">
            <v>Deuda Internacional</v>
          </cell>
          <cell r="N32" t="str">
            <v>Deuda Internacional</v>
          </cell>
        </row>
        <row r="33">
          <cell r="A33" t="str">
            <v>Index NASDAQ 100</v>
          </cell>
          <cell r="B33" t="str">
            <v>América</v>
          </cell>
          <cell r="D33" t="str">
            <v>Ixe (SB2)</v>
          </cell>
          <cell r="E33">
            <v>0</v>
          </cell>
          <cell r="M33" t="str">
            <v>BOND182</v>
          </cell>
          <cell r="N33" t="str">
            <v>Gubernamental</v>
          </cell>
        </row>
        <row r="34">
          <cell r="A34" t="str">
            <v>IPC</v>
          </cell>
          <cell r="B34" t="str">
            <v>América</v>
          </cell>
          <cell r="D34" t="str">
            <v>Metlife (SB2)</v>
          </cell>
          <cell r="E34">
            <v>6657298602.7199984</v>
          </cell>
          <cell r="M34" t="str">
            <v>BONDESD</v>
          </cell>
          <cell r="N34" t="str">
            <v>Gubernamental</v>
          </cell>
        </row>
        <row r="35">
          <cell r="A35" t="str">
            <v>IPC Large Cap Ret</v>
          </cell>
          <cell r="B35" t="str">
            <v>América</v>
          </cell>
          <cell r="D35" t="str">
            <v>PensionISSSTE (SB2)</v>
          </cell>
          <cell r="E35">
            <v>30983487006.94001</v>
          </cell>
          <cell r="M35" t="str">
            <v>BONOS</v>
          </cell>
          <cell r="N35" t="str">
            <v>Gubernamental</v>
          </cell>
        </row>
        <row r="36">
          <cell r="A36" t="str">
            <v>IPC Mid Cap Ret</v>
          </cell>
          <cell r="B36" t="str">
            <v>América</v>
          </cell>
          <cell r="D36" t="str">
            <v>Principal (SB2)</v>
          </cell>
          <cell r="E36">
            <v>12684931315.77075</v>
          </cell>
          <cell r="M36" t="str">
            <v>BPA182</v>
          </cell>
          <cell r="N36" t="str">
            <v>Gubernamental</v>
          </cell>
        </row>
        <row r="37">
          <cell r="A37" t="str">
            <v>ISHARES DJ US Aerospace &amp; Defense</v>
          </cell>
          <cell r="B37" t="str">
            <v>América</v>
          </cell>
          <cell r="D37" t="str">
            <v>Profuturo (SB2)</v>
          </cell>
          <cell r="E37">
            <v>28118586489.921608</v>
          </cell>
          <cell r="M37" t="str">
            <v>BPAS</v>
          </cell>
          <cell r="N37" t="str">
            <v>Gubernamental</v>
          </cell>
        </row>
        <row r="38">
          <cell r="A38" t="str">
            <v>ISHARES DJ US Energy Sector</v>
          </cell>
          <cell r="B38" t="str">
            <v>América</v>
          </cell>
          <cell r="D38" t="str">
            <v>Scotia (SB2)</v>
          </cell>
          <cell r="E38">
            <v>0</v>
          </cell>
          <cell r="M38" t="str">
            <v>BPAT</v>
          </cell>
          <cell r="N38" t="str">
            <v>Gubernamental</v>
          </cell>
        </row>
        <row r="39">
          <cell r="A39" t="str">
            <v>ISHARES DJ US Technology Sector</v>
          </cell>
          <cell r="B39" t="str">
            <v>América</v>
          </cell>
          <cell r="D39" t="str">
            <v>XXI (SB2)</v>
          </cell>
          <cell r="E39">
            <v>29522821894.127983</v>
          </cell>
          <cell r="M39" t="str">
            <v>BREMS</v>
          </cell>
          <cell r="N39" t="str">
            <v>Gubernamental</v>
          </cell>
        </row>
        <row r="40">
          <cell r="A40" t="str">
            <v>ISHARES Nasdaq Biotech Indx</v>
          </cell>
          <cell r="B40" t="str">
            <v>América</v>
          </cell>
          <cell r="D40" t="str">
            <v>Afirme (SB3)</v>
          </cell>
          <cell r="E40">
            <v>1258402783.6500013</v>
          </cell>
          <cell r="M40" t="str">
            <v>CBIC</v>
          </cell>
          <cell r="N40" t="str">
            <v>Gubernamental</v>
          </cell>
        </row>
        <row r="41">
          <cell r="A41" t="str">
            <v>ISHARES MSCI Canada Index Fund</v>
          </cell>
          <cell r="B41" t="str">
            <v>América</v>
          </cell>
          <cell r="D41" t="str">
            <v>Ahorra-Ahora (SB3)</v>
          </cell>
          <cell r="E41">
            <v>0</v>
          </cell>
          <cell r="M41" t="str">
            <v>CETES</v>
          </cell>
          <cell r="N41" t="str">
            <v>Gubernamental</v>
          </cell>
        </row>
        <row r="42">
          <cell r="A42" t="str">
            <v>Russell 2000 Index</v>
          </cell>
          <cell r="B42" t="str">
            <v>América</v>
          </cell>
          <cell r="D42" t="str">
            <v>Argos (SB3)</v>
          </cell>
          <cell r="E42">
            <v>0</v>
          </cell>
          <cell r="M42" t="str">
            <v>DEPBMX</v>
          </cell>
          <cell r="N42" t="str">
            <v>Gubernamental</v>
          </cell>
        </row>
        <row r="43">
          <cell r="A43" t="str">
            <v>S&amp;P 500 Index Financial Sector</v>
          </cell>
          <cell r="B43" t="str">
            <v>América</v>
          </cell>
          <cell r="D43" t="str">
            <v>Azteca (SB3)</v>
          </cell>
          <cell r="E43">
            <v>2996086061.7100005</v>
          </cell>
          <cell r="M43" t="str">
            <v>UDIBONO</v>
          </cell>
          <cell r="N43" t="str">
            <v>Gubernamental</v>
          </cell>
        </row>
        <row r="44">
          <cell r="A44" t="str">
            <v>ISHARES S&amp;P 500 Index Fund</v>
          </cell>
          <cell r="B44" t="str">
            <v>América</v>
          </cell>
          <cell r="D44" t="str">
            <v>Banamex (SB3)</v>
          </cell>
          <cell r="E44">
            <v>66561407050.119026</v>
          </cell>
          <cell r="M44" t="str">
            <v>UMS</v>
          </cell>
          <cell r="N44" t="str">
            <v>Gubernamental</v>
          </cell>
        </row>
        <row r="45">
          <cell r="A45" t="str">
            <v>DOW JONES INDUSTRIAL</v>
          </cell>
          <cell r="B45" t="str">
            <v>América</v>
          </cell>
          <cell r="D45" t="str">
            <v>Bancomer (SB3)</v>
          </cell>
          <cell r="E45">
            <v>65922849140.808044</v>
          </cell>
          <cell r="M45" t="str">
            <v>REPORTO</v>
          </cell>
          <cell r="N45" t="str">
            <v>Gubernamental</v>
          </cell>
        </row>
        <row r="46">
          <cell r="A46" t="str">
            <v>S&amp;P 500 Index Financial Sector</v>
          </cell>
          <cell r="B46" t="str">
            <v>América</v>
          </cell>
          <cell r="D46" t="str">
            <v>Banorte (SB3)</v>
          </cell>
          <cell r="E46">
            <v>21582127513.299999</v>
          </cell>
        </row>
        <row r="47">
          <cell r="A47" t="str">
            <v>S&amp;P 500 Index Financial Sector</v>
          </cell>
          <cell r="B47" t="str">
            <v>América</v>
          </cell>
          <cell r="D47" t="str">
            <v>Coppel (SB3)</v>
          </cell>
          <cell r="E47">
            <v>7028125722.1900005</v>
          </cell>
        </row>
        <row r="48">
          <cell r="A48" t="str">
            <v>S&amp;P 500 Index Financial Sector</v>
          </cell>
          <cell r="B48" t="str">
            <v>América</v>
          </cell>
          <cell r="D48" t="str">
            <v>HSBC (SB3)</v>
          </cell>
          <cell r="E48">
            <v>10290342617.222002</v>
          </cell>
        </row>
        <row r="49">
          <cell r="A49" t="str">
            <v>American Stock Exchange Composite Index</v>
          </cell>
          <cell r="B49" t="str">
            <v>América</v>
          </cell>
          <cell r="D49" t="str">
            <v>Inbursa (SB3)</v>
          </cell>
          <cell r="E49">
            <v>44403319008.449989</v>
          </cell>
        </row>
        <row r="50">
          <cell r="A50" t="str">
            <v>S&amp;P 500 Index Fund</v>
          </cell>
          <cell r="B50" t="str">
            <v>América</v>
          </cell>
          <cell r="D50" t="str">
            <v>ING (SB3)</v>
          </cell>
          <cell r="E50">
            <v>56707273056.401299</v>
          </cell>
        </row>
        <row r="51">
          <cell r="A51" t="str">
            <v>S&amp;P Midcap 400 Index</v>
          </cell>
          <cell r="B51" t="str">
            <v>América</v>
          </cell>
          <cell r="D51" t="str">
            <v>Invercap (SB3)</v>
          </cell>
          <cell r="E51">
            <v>13124523070.787775</v>
          </cell>
        </row>
        <row r="52">
          <cell r="A52" t="str">
            <v>S&amp;P/TSX Composite Inex</v>
          </cell>
          <cell r="B52" t="str">
            <v>América</v>
          </cell>
          <cell r="D52" t="str">
            <v>Ixe (SB3)</v>
          </cell>
          <cell r="E52">
            <v>0</v>
          </cell>
        </row>
        <row r="53">
          <cell r="A53" t="str">
            <v>IPC</v>
          </cell>
          <cell r="B53" t="str">
            <v>América</v>
          </cell>
          <cell r="D53" t="str">
            <v>Metlife (SB3)</v>
          </cell>
          <cell r="E53">
            <v>9020838886.7300014</v>
          </cell>
        </row>
        <row r="54">
          <cell r="A54" t="str">
            <v>DIAMONDS TRUST SERIES I</v>
          </cell>
          <cell r="B54" t="str">
            <v>América</v>
          </cell>
          <cell r="D54" t="str">
            <v>PensionISSSTE (SB3)</v>
          </cell>
          <cell r="E54">
            <v>5184540804.920002</v>
          </cell>
        </row>
        <row r="55">
          <cell r="A55" t="str">
            <v>SPDR TRUST SERIES 1</v>
          </cell>
          <cell r="B55" t="str">
            <v>América</v>
          </cell>
          <cell r="D55" t="str">
            <v>Principal (SB3)</v>
          </cell>
          <cell r="E55">
            <v>16240340829.562243</v>
          </cell>
        </row>
        <row r="56">
          <cell r="A56" t="str">
            <v>ISHARES DJ SELECT DIVIDEND</v>
          </cell>
          <cell r="B56" t="str">
            <v>América</v>
          </cell>
          <cell r="D56" t="str">
            <v>Profuturo (SB3)</v>
          </cell>
          <cell r="E56">
            <v>48587725204.159195</v>
          </cell>
        </row>
        <row r="57">
          <cell r="A57" t="str">
            <v>Russell 1000 Index</v>
          </cell>
          <cell r="B57" t="str">
            <v>América</v>
          </cell>
          <cell r="D57" t="str">
            <v>Scotia (SB3)</v>
          </cell>
          <cell r="E57">
            <v>0</v>
          </cell>
        </row>
        <row r="58">
          <cell r="A58" t="str">
            <v>S&amp;P 100 Index Fund</v>
          </cell>
          <cell r="B58" t="str">
            <v>América</v>
          </cell>
          <cell r="D58" t="str">
            <v>XXI (SB3)</v>
          </cell>
          <cell r="E58">
            <v>24583717514.482052</v>
          </cell>
        </row>
        <row r="59">
          <cell r="A59" t="str">
            <v>S&amp;P 500 Index Fund</v>
          </cell>
          <cell r="B59" t="str">
            <v>América</v>
          </cell>
          <cell r="D59" t="str">
            <v>Afirme (SB4)</v>
          </cell>
          <cell r="E59">
            <v>1700844855.7800002</v>
          </cell>
        </row>
        <row r="60">
          <cell r="A60" t="str">
            <v>S&amp;P Midcap 400 Index</v>
          </cell>
          <cell r="B60" t="str">
            <v>América</v>
          </cell>
          <cell r="D60" t="str">
            <v>Ahorra-Ahora (SB4)</v>
          </cell>
          <cell r="E60">
            <v>0</v>
          </cell>
        </row>
        <row r="61">
          <cell r="A61" t="str">
            <v>S&amp;P Small Cap Index 600 Fund</v>
          </cell>
          <cell r="B61" t="str">
            <v>América</v>
          </cell>
          <cell r="D61" t="str">
            <v>Argos (SB4)</v>
          </cell>
          <cell r="E61">
            <v>0</v>
          </cell>
        </row>
        <row r="62">
          <cell r="A62" t="str">
            <v>S&amp;P/TSX 60 INDEX</v>
          </cell>
          <cell r="B62" t="str">
            <v>América</v>
          </cell>
          <cell r="D62" t="str">
            <v>Azteca (SB4)</v>
          </cell>
          <cell r="E62">
            <v>4229064838.2100015</v>
          </cell>
        </row>
        <row r="63">
          <cell r="A63" t="str">
            <v>DOW JONES</v>
          </cell>
          <cell r="B63" t="str">
            <v>América</v>
          </cell>
          <cell r="D63" t="str">
            <v>Banamex (SB4)</v>
          </cell>
          <cell r="E63">
            <v>71868825767.91629</v>
          </cell>
        </row>
        <row r="64">
          <cell r="A64" t="str">
            <v>XLF INDEX</v>
          </cell>
          <cell r="B64" t="str">
            <v>América</v>
          </cell>
          <cell r="D64" t="str">
            <v>Bancomer (SB4)</v>
          </cell>
          <cell r="E64">
            <v>57100607811.458519</v>
          </cell>
        </row>
        <row r="65">
          <cell r="A65" t="str">
            <v>ISHARES DJ US CONSUMER SERVICE SECTOR</v>
          </cell>
          <cell r="B65" t="str">
            <v>América</v>
          </cell>
          <cell r="D65" t="str">
            <v>Banorte (SB4)</v>
          </cell>
          <cell r="E65">
            <v>28323226503.469997</v>
          </cell>
        </row>
        <row r="66">
          <cell r="A66" t="str">
            <v>HEALTH CARE SELECT SECTOR SPDR</v>
          </cell>
          <cell r="B66" t="str">
            <v>América</v>
          </cell>
          <cell r="D66" t="str">
            <v>Coppel (SB4)</v>
          </cell>
          <cell r="E66">
            <v>11073291942.700001</v>
          </cell>
        </row>
        <row r="67">
          <cell r="A67" t="str">
            <v>Financial Select Sector SPDR</v>
          </cell>
          <cell r="B67" t="str">
            <v>América</v>
          </cell>
          <cell r="D67" t="str">
            <v>HSBC (SB4)</v>
          </cell>
          <cell r="E67">
            <v>13743349165.060001</v>
          </cell>
        </row>
        <row r="68">
          <cell r="A68" t="str">
            <v>NASDAQ100 Index</v>
          </cell>
          <cell r="B68" t="str">
            <v>América</v>
          </cell>
          <cell r="D68" t="str">
            <v>Inbursa (SB4)</v>
          </cell>
          <cell r="E68">
            <v>29471137807.119984</v>
          </cell>
        </row>
        <row r="69">
          <cell r="A69" t="str">
            <v>ISHARES DJ US HOME CONSTRUCTION SECTOR</v>
          </cell>
          <cell r="B69" t="str">
            <v>América</v>
          </cell>
          <cell r="D69" t="str">
            <v>ING (SB4)</v>
          </cell>
          <cell r="E69">
            <v>54995959602.853569</v>
          </cell>
        </row>
        <row r="70">
          <cell r="A70" t="str">
            <v>ISHARES DJ US Technology Sector</v>
          </cell>
          <cell r="B70" t="str">
            <v>América</v>
          </cell>
          <cell r="D70" t="str">
            <v>Invercap (SB4)</v>
          </cell>
          <cell r="E70">
            <v>16627171834.161755</v>
          </cell>
        </row>
        <row r="71">
          <cell r="A71" t="str">
            <v>CONSUMER DISCRETIONARY SELECT SECTOR</v>
          </cell>
          <cell r="B71" t="str">
            <v>América</v>
          </cell>
          <cell r="D71" t="str">
            <v>Ixe (SB4)</v>
          </cell>
          <cell r="E71">
            <v>0</v>
          </cell>
        </row>
        <row r="72">
          <cell r="A72" t="str">
            <v>HS60 US INDEX</v>
          </cell>
          <cell r="B72" t="str">
            <v>América</v>
          </cell>
          <cell r="D72" t="str">
            <v>Metlife (SB4)</v>
          </cell>
          <cell r="E72">
            <v>8696390481.3199997</v>
          </cell>
        </row>
        <row r="73">
          <cell r="A73" t="str">
            <v>S&amp;P FINANCIAL CASH INDEX</v>
          </cell>
          <cell r="B73" t="str">
            <v>América</v>
          </cell>
          <cell r="D73" t="str">
            <v>PensionISSSTE (SB4)</v>
          </cell>
          <cell r="E73">
            <v>4948278006.8099985</v>
          </cell>
        </row>
        <row r="74">
          <cell r="A74" t="str">
            <v>ISHARES DJ US CONSUMER GOODS SECTOR</v>
          </cell>
          <cell r="B74" t="str">
            <v>América</v>
          </cell>
          <cell r="D74" t="str">
            <v>Principal (SB4)</v>
          </cell>
          <cell r="E74">
            <v>17082083605.278034</v>
          </cell>
        </row>
        <row r="75">
          <cell r="A75" t="str">
            <v>CONSUMER STAPLES SELECT SECTOR SPDR</v>
          </cell>
          <cell r="B75" t="str">
            <v>América</v>
          </cell>
          <cell r="D75" t="str">
            <v>Profuturo (SB4)</v>
          </cell>
          <cell r="E75">
            <v>53573550119.190018</v>
          </cell>
        </row>
        <row r="76">
          <cell r="A76" t="str">
            <v>ISHARES S&amp;P Midcap 400 Index</v>
          </cell>
          <cell r="B76" t="str">
            <v>América</v>
          </cell>
          <cell r="D76" t="str">
            <v>Scotia (SB4)</v>
          </cell>
          <cell r="E76">
            <v>0</v>
          </cell>
        </row>
        <row r="77">
          <cell r="A77" t="str">
            <v>ISAHRES NASDAQ BIOTECHNOLOGY INDEX</v>
          </cell>
          <cell r="B77" t="str">
            <v>América</v>
          </cell>
          <cell r="D77" t="str">
            <v>XXI (SB4)</v>
          </cell>
          <cell r="E77">
            <v>16119200758.079437</v>
          </cell>
        </row>
        <row r="78">
          <cell r="A78" t="str">
            <v>HEALTH CARE SELECT SECTOR SPDR</v>
          </cell>
          <cell r="B78" t="str">
            <v>América</v>
          </cell>
          <cell r="D78" t="str">
            <v>Afirme (SB5)</v>
          </cell>
          <cell r="E78">
            <v>2401573291.5700021</v>
          </cell>
        </row>
        <row r="79">
          <cell r="D79" t="str">
            <v>Ahorra-Ahora (SB5)</v>
          </cell>
          <cell r="E79">
            <v>0</v>
          </cell>
        </row>
        <row r="80">
          <cell r="D80" t="str">
            <v>Argos (SB5)</v>
          </cell>
          <cell r="E80">
            <v>0</v>
          </cell>
        </row>
        <row r="81">
          <cell r="D81" t="str">
            <v>Azteca (SB5)</v>
          </cell>
          <cell r="E81">
            <v>2155663755.1099997</v>
          </cell>
        </row>
        <row r="82">
          <cell r="D82" t="str">
            <v>Banamex (SB5)</v>
          </cell>
          <cell r="E82">
            <v>18847029800.729561</v>
          </cell>
        </row>
        <row r="83">
          <cell r="D83" t="str">
            <v>Bancomer (SB5)</v>
          </cell>
          <cell r="E83">
            <v>9661482300.6504345</v>
          </cell>
        </row>
        <row r="84">
          <cell r="D84" t="str">
            <v>Banorte (SB5)</v>
          </cell>
          <cell r="E84">
            <v>10402436215.500002</v>
          </cell>
        </row>
        <row r="85">
          <cell r="D85" t="str">
            <v>Coppel (SB5)</v>
          </cell>
          <cell r="E85">
            <v>5924070758.8100014</v>
          </cell>
        </row>
        <row r="86">
          <cell r="D86" t="str">
            <v>HSBC (SB5)</v>
          </cell>
          <cell r="E86">
            <v>3616457434.2679996</v>
          </cell>
        </row>
        <row r="87">
          <cell r="D87" t="str">
            <v>Inbursa (SB5)</v>
          </cell>
          <cell r="E87">
            <v>5585044819.1400003</v>
          </cell>
        </row>
        <row r="88">
          <cell r="D88" t="str">
            <v>ING (SB5)</v>
          </cell>
          <cell r="E88">
            <v>8263622090.223917</v>
          </cell>
        </row>
        <row r="89">
          <cell r="D89" t="str">
            <v>Invercap (SB5)</v>
          </cell>
          <cell r="E89">
            <v>5763302338.8373337</v>
          </cell>
        </row>
        <row r="90">
          <cell r="D90" t="str">
            <v>Ixe (SB5)</v>
          </cell>
          <cell r="E90">
            <v>0</v>
          </cell>
        </row>
        <row r="91">
          <cell r="D91" t="str">
            <v>Metlife (SB5)</v>
          </cell>
          <cell r="E91">
            <v>2727083750.6000004</v>
          </cell>
        </row>
        <row r="92">
          <cell r="D92" t="str">
            <v>Principal (SB5)</v>
          </cell>
          <cell r="E92">
            <v>3802768228.9716935</v>
          </cell>
        </row>
        <row r="93">
          <cell r="D93" t="str">
            <v>PensionISSSTE (SB5)</v>
          </cell>
          <cell r="E93">
            <v>1667301998.5900009</v>
          </cell>
        </row>
        <row r="94">
          <cell r="D94" t="str">
            <v>Profuturo (SB5)</v>
          </cell>
          <cell r="E94">
            <v>7466049327.6552048</v>
          </cell>
        </row>
        <row r="95">
          <cell r="D95" t="str">
            <v>Scotia (SB5)</v>
          </cell>
          <cell r="E95">
            <v>0</v>
          </cell>
        </row>
        <row r="96">
          <cell r="D96" t="str">
            <v>XXI (SB5)</v>
          </cell>
          <cell r="E96">
            <v>5917262533.4942923</v>
          </cell>
        </row>
        <row r="97">
          <cell r="D97" t="str">
            <v>Metlife (AC1)</v>
          </cell>
          <cell r="E97">
            <v>85453701.599999994</v>
          </cell>
        </row>
        <row r="98">
          <cell r="D98" t="str">
            <v>Profuturo (SAC)</v>
          </cell>
          <cell r="E98">
            <v>69688954.559600011</v>
          </cell>
        </row>
        <row r="99">
          <cell r="D99" t="str">
            <v>Argos (SIAV)</v>
          </cell>
          <cell r="E99">
            <v>0</v>
          </cell>
        </row>
        <row r="100">
          <cell r="D100" t="str">
            <v>Argos (AV2)</v>
          </cell>
          <cell r="E100">
            <v>0</v>
          </cell>
        </row>
        <row r="101">
          <cell r="D101" t="str">
            <v>Banamex (SIAV)</v>
          </cell>
          <cell r="E101">
            <v>378077167.59000003</v>
          </cell>
        </row>
        <row r="102">
          <cell r="D102" t="str">
            <v>Bancomer (SIAV)</v>
          </cell>
          <cell r="E102">
            <v>491087472.02000004</v>
          </cell>
        </row>
        <row r="103">
          <cell r="D103" t="str">
            <v>ING (SIAV)</v>
          </cell>
          <cell r="E103">
            <v>247342440.21999997</v>
          </cell>
        </row>
        <row r="104">
          <cell r="D104" t="str">
            <v>Profuturo (SIAV)</v>
          </cell>
          <cell r="E104">
            <v>39784878.830000006</v>
          </cell>
        </row>
        <row r="105">
          <cell r="D105" t="str">
            <v>Banamex (SIAV2)</v>
          </cell>
          <cell r="E105">
            <v>22016663.200000003</v>
          </cell>
        </row>
        <row r="106">
          <cell r="D106" t="str">
            <v>Bancomer (SPS1)</v>
          </cell>
          <cell r="E106">
            <v>2674884.42</v>
          </cell>
          <cell r="H106" t="str">
            <v>Argos (SIAV)</v>
          </cell>
        </row>
        <row r="107">
          <cell r="D107" t="str">
            <v>Bancomer (SPS2)</v>
          </cell>
          <cell r="E107">
            <v>1144966274.8200002</v>
          </cell>
          <cell r="H107" t="str">
            <v>Banamex (SIAV)</v>
          </cell>
        </row>
        <row r="108">
          <cell r="D108" t="str">
            <v>Bancomer (SPS3)</v>
          </cell>
          <cell r="E108">
            <v>2312154054.3199997</v>
          </cell>
          <cell r="H108" t="str">
            <v>Banamex (SIAV2)</v>
          </cell>
        </row>
        <row r="109">
          <cell r="D109" t="str">
            <v>Bancomer (SPS4)</v>
          </cell>
          <cell r="E109">
            <v>7876489456.2100019</v>
          </cell>
          <cell r="H109" t="str">
            <v>Bancomer (SIAV)</v>
          </cell>
        </row>
        <row r="110">
          <cell r="D110" t="str">
            <v>Banorte (SPS1)</v>
          </cell>
          <cell r="E110">
            <v>44883817.699999996</v>
          </cell>
          <cell r="H110" t="str">
            <v>Bancomer (SIAV2)</v>
          </cell>
        </row>
        <row r="111">
          <cell r="D111" t="str">
            <v>Banorte (SPS2)</v>
          </cell>
          <cell r="E111">
            <v>18678098.419999998</v>
          </cell>
          <cell r="H111" t="str">
            <v>ING (SIAV)</v>
          </cell>
        </row>
        <row r="112">
          <cell r="D112" t="str">
            <v>Banorte (SPS3)</v>
          </cell>
          <cell r="E112">
            <v>89346.43</v>
          </cell>
          <cell r="H112" t="str">
            <v>Metlife (AC1)</v>
          </cell>
        </row>
        <row r="113">
          <cell r="D113" t="str">
            <v>Scotia (AV1)</v>
          </cell>
          <cell r="E113">
            <v>0</v>
          </cell>
          <cell r="H113" t="str">
            <v>Profuturo (SAC)</v>
          </cell>
        </row>
        <row r="114">
          <cell r="H114" t="str">
            <v>Profuturo (SIAV)</v>
          </cell>
        </row>
        <row r="116">
          <cell r="D116" t="str">
            <v>Argos (Adicionales)</v>
          </cell>
          <cell r="E116">
            <v>0</v>
          </cell>
        </row>
        <row r="117">
          <cell r="D117" t="str">
            <v>Banamex (Adicionales)</v>
          </cell>
          <cell r="E117">
            <v>400093830.79000002</v>
          </cell>
        </row>
        <row r="118">
          <cell r="D118" t="str">
            <v>Bancomer (Adicionales)</v>
          </cell>
          <cell r="E118">
            <v>11827372141.790001</v>
          </cell>
        </row>
        <row r="119">
          <cell r="D119" t="str">
            <v>Banorte (Adicionales)</v>
          </cell>
          <cell r="E119">
            <v>63651262.549999997</v>
          </cell>
        </row>
        <row r="120">
          <cell r="D120" t="str">
            <v>ING (Adicionales)</v>
          </cell>
          <cell r="E120">
            <v>247342440.21999997</v>
          </cell>
          <cell r="K120" t="str">
            <v>Banorte (Adicionales)</v>
          </cell>
        </row>
        <row r="121">
          <cell r="D121" t="str">
            <v>Metlife (Adicionales)</v>
          </cell>
          <cell r="E121">
            <v>85453701.599999994</v>
          </cell>
        </row>
        <row r="122">
          <cell r="D122" t="str">
            <v>Profuturo (Adicionales)</v>
          </cell>
          <cell r="E122">
            <v>109473833.38960001</v>
          </cell>
        </row>
        <row r="123">
          <cell r="D123" t="str">
            <v>Scotia (Adicionales)</v>
          </cell>
          <cell r="E12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ORES"/>
      <sheetName val="QUERY HOJA 1"/>
      <sheetName val="Hoja1 (Privados)"/>
      <sheetName val="Cuadros Azules (Exp)"/>
      <sheetName val="BUSCARV"/>
      <sheetName val="WEB CUADROS AZULES"/>
      <sheetName val="WEB_SISTEMA"/>
      <sheetName val="WEB_AFORES"/>
      <sheetName val="WEB_SB1"/>
      <sheetName val="WEB_SB2"/>
      <sheetName val="WEB_SB3"/>
      <sheetName val="WEB_SB4"/>
      <sheetName val="WEB_SB5"/>
      <sheetName val="WEB_ADICIONALES (2)"/>
      <sheetName val="WEB_ADICIONALES"/>
    </sheetNames>
    <sheetDataSet>
      <sheetData sheetId="0" refreshError="1"/>
      <sheetData sheetId="1" refreshError="1"/>
      <sheetData sheetId="2" refreshError="1"/>
      <sheetData sheetId="3" refreshError="1">
        <row r="1">
          <cell r="G1" t="str">
            <v>RV Internacional</v>
          </cell>
          <cell r="N1" t="str">
            <v>Mandatos</v>
          </cell>
        </row>
        <row r="3">
          <cell r="G3">
            <v>13260536.890000001</v>
          </cell>
        </row>
        <row r="4">
          <cell r="G4">
            <v>18201948.649999999</v>
          </cell>
        </row>
        <row r="5">
          <cell r="G5">
            <v>13215406.949999999</v>
          </cell>
        </row>
        <row r="6">
          <cell r="G6">
            <v>6092185.1799999997</v>
          </cell>
        </row>
        <row r="7">
          <cell r="G7">
            <v>306347217.69999999</v>
          </cell>
        </row>
        <row r="8">
          <cell r="G8">
            <v>646762453.93999994</v>
          </cell>
        </row>
        <row r="9">
          <cell r="G9">
            <v>1068973524.5</v>
          </cell>
        </row>
        <row r="10">
          <cell r="G10">
            <v>517810366.19999999</v>
          </cell>
        </row>
        <row r="11">
          <cell r="G11">
            <v>17159168449.136444</v>
          </cell>
          <cell r="N11">
            <v>907827281.21000004</v>
          </cell>
        </row>
        <row r="12">
          <cell r="G12">
            <v>21487678531.038818</v>
          </cell>
          <cell r="N12">
            <v>1383350324.4300001</v>
          </cell>
        </row>
        <row r="13">
          <cell r="G13">
            <v>28883849075.660873</v>
          </cell>
          <cell r="N13">
            <v>2031807841.0899999</v>
          </cell>
        </row>
        <row r="14">
          <cell r="G14">
            <v>61581816.790000007</v>
          </cell>
        </row>
        <row r="15">
          <cell r="G15">
            <v>35351999.770000003</v>
          </cell>
        </row>
        <row r="17">
          <cell r="G17">
            <v>1199913390.46</v>
          </cell>
        </row>
        <row r="18">
          <cell r="G18">
            <v>2217499622.3499999</v>
          </cell>
        </row>
        <row r="19">
          <cell r="G19">
            <v>6896494390.7200003</v>
          </cell>
        </row>
        <row r="21">
          <cell r="G21">
            <v>949085701.89999998</v>
          </cell>
        </row>
        <row r="22">
          <cell r="G22">
            <v>1231198743.24</v>
          </cell>
        </row>
        <row r="23">
          <cell r="G23">
            <v>1039176572.5400001</v>
          </cell>
        </row>
        <row r="24">
          <cell r="G24">
            <v>86803678.469999999</v>
          </cell>
        </row>
        <row r="25">
          <cell r="G25">
            <v>4074250387.8999996</v>
          </cell>
        </row>
        <row r="26">
          <cell r="G26">
            <v>6028574955.6300001</v>
          </cell>
        </row>
        <row r="27">
          <cell r="G27">
            <v>7384431293.6500006</v>
          </cell>
        </row>
        <row r="29">
          <cell r="G29">
            <v>117047798.95936</v>
          </cell>
        </row>
        <row r="30">
          <cell r="G30">
            <v>4118421395.1666002</v>
          </cell>
        </row>
        <row r="31">
          <cell r="G31">
            <v>3552261479.0030398</v>
          </cell>
        </row>
        <row r="32">
          <cell r="G32">
            <v>3760822195.1360798</v>
          </cell>
        </row>
        <row r="33">
          <cell r="G33">
            <v>535001826.42000008</v>
          </cell>
        </row>
        <row r="34">
          <cell r="G34">
            <v>4309663103.6199999</v>
          </cell>
        </row>
        <row r="35">
          <cell r="G35">
            <v>2192090104.8299999</v>
          </cell>
        </row>
        <row r="36">
          <cell r="G36">
            <v>3783804340.9299998</v>
          </cell>
        </row>
        <row r="37">
          <cell r="G37">
            <v>317018350.44</v>
          </cell>
        </row>
        <row r="38">
          <cell r="G38">
            <v>7414586547.6800003</v>
          </cell>
        </row>
        <row r="39">
          <cell r="G39">
            <v>7064376674.8800011</v>
          </cell>
        </row>
        <row r="40">
          <cell r="G40">
            <v>6411896892.8000011</v>
          </cell>
        </row>
        <row r="41">
          <cell r="G41">
            <v>144125465.023</v>
          </cell>
        </row>
        <row r="42">
          <cell r="G42">
            <v>536104666.62646008</v>
          </cell>
        </row>
        <row r="43">
          <cell r="G43">
            <v>14582922713.14188</v>
          </cell>
        </row>
        <row r="44">
          <cell r="G44">
            <v>18306359927.308262</v>
          </cell>
        </row>
        <row r="45">
          <cell r="G45">
            <v>14798507336.176222</v>
          </cell>
        </row>
        <row r="47">
          <cell r="G47">
            <v>398228484.26419997</v>
          </cell>
        </row>
        <row r="48">
          <cell r="G48">
            <v>16341585569.83758</v>
          </cell>
        </row>
        <row r="49">
          <cell r="G49">
            <v>22327867905.214672</v>
          </cell>
        </row>
        <row r="50">
          <cell r="G50">
            <v>21324287932.783524</v>
          </cell>
        </row>
        <row r="51">
          <cell r="G51">
            <v>57438277.459999993</v>
          </cell>
        </row>
        <row r="52">
          <cell r="G52">
            <v>858987524.5200001</v>
          </cell>
        </row>
        <row r="53">
          <cell r="G53">
            <v>27622367177.372581</v>
          </cell>
        </row>
        <row r="54">
          <cell r="G54">
            <v>29542023712.231007</v>
          </cell>
        </row>
        <row r="55">
          <cell r="G55">
            <v>32703467720.965519</v>
          </cell>
        </row>
        <row r="56">
          <cell r="G56">
            <v>143463757.46000001</v>
          </cell>
        </row>
        <row r="59">
          <cell r="G59">
            <v>140936538.84</v>
          </cell>
        </row>
        <row r="60">
          <cell r="G60">
            <v>278173415.97000003</v>
          </cell>
        </row>
        <row r="62">
          <cell r="G62">
            <v>72753510.800000012</v>
          </cell>
        </row>
        <row r="63">
          <cell r="G63">
            <v>633874350.75999999</v>
          </cell>
        </row>
        <row r="65">
          <cell r="G65">
            <v>465368658.64999998</v>
          </cell>
        </row>
        <row r="81">
          <cell r="G81">
            <v>346181557604.53607</v>
          </cell>
          <cell r="N81">
            <v>4322985446.7300005</v>
          </cell>
        </row>
        <row r="82">
          <cell r="G82">
            <v>346181557604.53595</v>
          </cell>
          <cell r="N82">
            <v>4322985446.7299995</v>
          </cell>
        </row>
        <row r="84">
          <cell r="G84" t="str">
            <v>Bancario Nac</v>
          </cell>
          <cell r="N84" t="str">
            <v>Mandatos</v>
          </cell>
        </row>
        <row r="85">
          <cell r="G85">
            <v>58184334223.042969</v>
          </cell>
          <cell r="N85">
            <v>4322985446.7300005</v>
          </cell>
        </row>
        <row r="87">
          <cell r="G87">
            <v>2.7204308260499532E-2</v>
          </cell>
          <cell r="N87">
            <v>2.0212283988276882E-3</v>
          </cell>
        </row>
        <row r="91">
          <cell r="G91">
            <v>4651166204.7793293</v>
          </cell>
          <cell r="N91">
            <v>0</v>
          </cell>
        </row>
        <row r="92">
          <cell r="G92">
            <v>19602564861.171703</v>
          </cell>
          <cell r="N92">
            <v>907827281.21000004</v>
          </cell>
        </row>
        <row r="93">
          <cell r="G93">
            <v>18635272733.121334</v>
          </cell>
          <cell r="N93">
            <v>1383350324.4300001</v>
          </cell>
        </row>
        <row r="94">
          <cell r="G94">
            <v>13600118834.520615</v>
          </cell>
          <cell r="N94">
            <v>2031807841.0899999</v>
          </cell>
        </row>
        <row r="95">
          <cell r="G95">
            <v>0</v>
          </cell>
          <cell r="N95">
            <v>0</v>
          </cell>
        </row>
        <row r="96">
          <cell r="G96">
            <v>1695211589.4499998</v>
          </cell>
          <cell r="N96">
            <v>0</v>
          </cell>
        </row>
        <row r="97">
          <cell r="G97">
            <v>58184334223.042984</v>
          </cell>
          <cell r="N97">
            <v>4322985446.7300005</v>
          </cell>
        </row>
        <row r="102">
          <cell r="G102">
            <v>98420098.899999991</v>
          </cell>
          <cell r="N102">
            <v>0</v>
          </cell>
        </row>
        <row r="103">
          <cell r="G103">
            <v>398806491.64999998</v>
          </cell>
          <cell r="N103">
            <v>0</v>
          </cell>
        </row>
        <row r="104">
          <cell r="G104">
            <v>7936031666.1400003</v>
          </cell>
          <cell r="N104">
            <v>4322985446.7300005</v>
          </cell>
        </row>
        <row r="105">
          <cell r="G105">
            <v>0</v>
          </cell>
          <cell r="N105">
            <v>0</v>
          </cell>
        </row>
        <row r="106">
          <cell r="G106">
            <v>0</v>
          </cell>
          <cell r="N106">
            <v>0</v>
          </cell>
        </row>
        <row r="107">
          <cell r="G107">
            <v>807445598.68000007</v>
          </cell>
          <cell r="N107">
            <v>0</v>
          </cell>
        </row>
        <row r="108">
          <cell r="G108">
            <v>1314014142.3899999</v>
          </cell>
          <cell r="N108">
            <v>0</v>
          </cell>
        </row>
        <row r="109">
          <cell r="G109">
            <v>11756592464.799997</v>
          </cell>
          <cell r="N109">
            <v>0</v>
          </cell>
        </row>
        <row r="110">
          <cell r="G110">
            <v>730414021.63028097</v>
          </cell>
          <cell r="N110">
            <v>0</v>
          </cell>
        </row>
        <row r="111">
          <cell r="G111">
            <v>1759456295.76</v>
          </cell>
          <cell r="N111">
            <v>0</v>
          </cell>
        </row>
        <row r="112">
          <cell r="G112">
            <v>1800893910.2399998</v>
          </cell>
          <cell r="N112">
            <v>0</v>
          </cell>
        </row>
        <row r="113">
          <cell r="G113">
            <v>1497241107.8827021</v>
          </cell>
          <cell r="N113">
            <v>0</v>
          </cell>
        </row>
        <row r="114">
          <cell r="G114">
            <v>15233201958.120001</v>
          </cell>
          <cell r="N114">
            <v>0</v>
          </cell>
        </row>
        <row r="115">
          <cell r="G115">
            <v>14851816466.85</v>
          </cell>
          <cell r="N115">
            <v>0</v>
          </cell>
        </row>
        <row r="119">
          <cell r="G119">
            <v>350504543051.26605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RY HOJA 1"/>
      <sheetName val="Hoja1 (Privados)"/>
      <sheetName val="Cuadros Azules (Exp)"/>
      <sheetName val="BUSCARV"/>
      <sheetName val="WEB CUADROS AZULES"/>
      <sheetName val="WEB_SISTEMA"/>
      <sheetName val="WEB_AFORES"/>
      <sheetName val="WEB_SB0"/>
      <sheetName val="WEB_SB1"/>
      <sheetName val="WEB_SB2"/>
      <sheetName val="WEB_SB3"/>
      <sheetName val="WEB_SB4"/>
      <sheetName val="WEB_ADICIONALES (2)"/>
      <sheetName val="WEB_ADICIONALES"/>
    </sheetNames>
    <sheetDataSet>
      <sheetData sheetId="0"/>
      <sheetData sheetId="1"/>
      <sheetData sheetId="2">
        <row r="1">
          <cell r="N1" t="str">
            <v>Mandatos</v>
          </cell>
        </row>
        <row r="9">
          <cell r="N9">
            <v>7016560139.5500002</v>
          </cell>
        </row>
        <row r="10">
          <cell r="N10">
            <v>9014097417.1199989</v>
          </cell>
        </row>
        <row r="11">
          <cell r="N11">
            <v>11201022516.91</v>
          </cell>
        </row>
        <row r="61">
          <cell r="N61">
            <v>4215674889.1599998</v>
          </cell>
        </row>
        <row r="62">
          <cell r="N62">
            <v>3131723047.5500002</v>
          </cell>
        </row>
        <row r="63">
          <cell r="N63">
            <v>2365313954.29</v>
          </cell>
        </row>
        <row r="81">
          <cell r="N81">
            <v>36944391964.580002</v>
          </cell>
        </row>
        <row r="82">
          <cell r="N82">
            <v>140673496078.33997</v>
          </cell>
        </row>
        <row r="83">
          <cell r="N83">
            <v>103729104113.75996</v>
          </cell>
        </row>
        <row r="84">
          <cell r="N84" t="str">
            <v>Mandatos</v>
          </cell>
        </row>
        <row r="85">
          <cell r="N85">
            <v>36944391964.580002</v>
          </cell>
        </row>
        <row r="87">
          <cell r="N87">
            <v>1.3780603735614183E-2</v>
          </cell>
        </row>
        <row r="90">
          <cell r="N90">
            <v>0</v>
          </cell>
        </row>
        <row r="91">
          <cell r="N91">
            <v>0</v>
          </cell>
        </row>
        <row r="92">
          <cell r="N92">
            <v>11232235028.709999</v>
          </cell>
        </row>
        <row r="93">
          <cell r="N93">
            <v>12145820464.669998</v>
          </cell>
        </row>
        <row r="94">
          <cell r="N94">
            <v>13566336471.200001</v>
          </cell>
        </row>
        <row r="95">
          <cell r="N95">
            <v>0</v>
          </cell>
        </row>
        <row r="96">
          <cell r="N96">
            <v>0</v>
          </cell>
        </row>
        <row r="97">
          <cell r="N97">
            <v>36944391964.580002</v>
          </cell>
        </row>
        <row r="102">
          <cell r="N102">
            <v>0</v>
          </cell>
        </row>
        <row r="103">
          <cell r="N103">
            <v>0</v>
          </cell>
        </row>
        <row r="104">
          <cell r="N104">
            <v>27231680073.579998</v>
          </cell>
        </row>
        <row r="105">
          <cell r="N105">
            <v>0</v>
          </cell>
        </row>
        <row r="106">
          <cell r="N106">
            <v>0</v>
          </cell>
        </row>
        <row r="107">
          <cell r="N107">
            <v>0</v>
          </cell>
        </row>
        <row r="108">
          <cell r="N108">
            <v>0</v>
          </cell>
        </row>
        <row r="109">
          <cell r="N109">
            <v>0</v>
          </cell>
        </row>
        <row r="110">
          <cell r="N110">
            <v>0</v>
          </cell>
        </row>
        <row r="111">
          <cell r="N111">
            <v>0</v>
          </cell>
        </row>
        <row r="112">
          <cell r="N112">
            <v>0</v>
          </cell>
        </row>
        <row r="113">
          <cell r="N113">
            <v>0</v>
          </cell>
        </row>
        <row r="114">
          <cell r="N114">
            <v>0</v>
          </cell>
        </row>
        <row r="115">
          <cell r="N115">
            <v>9712711891</v>
          </cell>
        </row>
        <row r="116">
          <cell r="N116">
            <v>36944391964.580002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51"/>
    <pageSetUpPr fitToPage="1"/>
  </sheetPr>
  <dimension ref="B2:AB52"/>
  <sheetViews>
    <sheetView showGridLines="0" tabSelected="1" zoomScale="80" zoomScaleNormal="80" workbookViewId="0"/>
  </sheetViews>
  <sheetFormatPr baseColWidth="10" defaultColWidth="10" defaultRowHeight="12.75" x14ac:dyDescent="0.2"/>
  <cols>
    <col min="1" max="1" width="4.875" customWidth="1"/>
    <col min="2" max="2" width="16.25" customWidth="1"/>
    <col min="3" max="3" width="26.75" bestFit="1" customWidth="1"/>
    <col min="4" max="13" width="11.875" customWidth="1"/>
    <col min="14" max="14" width="10.75" bestFit="1" customWidth="1"/>
    <col min="15" max="15" width="10.5" bestFit="1" customWidth="1"/>
  </cols>
  <sheetData>
    <row r="2" spans="2:17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8"/>
    </row>
    <row r="3" spans="2:17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39"/>
      <c r="M3" s="40"/>
    </row>
    <row r="5" spans="2:17" ht="87.75" customHeight="1" thickBot="1" x14ac:dyDescent="0.25">
      <c r="B5" s="66" t="s">
        <v>0</v>
      </c>
      <c r="C5" s="66"/>
      <c r="D5" s="22" t="s">
        <v>68</v>
      </c>
      <c r="E5" s="4" t="s">
        <v>69</v>
      </c>
      <c r="F5" s="5" t="s">
        <v>70</v>
      </c>
      <c r="G5" s="6" t="s">
        <v>71</v>
      </c>
      <c r="H5" s="3" t="s">
        <v>72</v>
      </c>
      <c r="I5" s="4" t="s">
        <v>73</v>
      </c>
      <c r="J5" s="5" t="s">
        <v>74</v>
      </c>
      <c r="K5" s="6" t="s">
        <v>75</v>
      </c>
      <c r="L5" s="3" t="s">
        <v>83</v>
      </c>
      <c r="M5" s="22" t="s">
        <v>76</v>
      </c>
      <c r="N5" s="7" t="s">
        <v>38</v>
      </c>
      <c r="O5" s="43" t="s">
        <v>32</v>
      </c>
    </row>
    <row r="6" spans="2:17" ht="26.25" thickBot="1" x14ac:dyDescent="0.25">
      <c r="B6" s="21" t="s">
        <v>1</v>
      </c>
      <c r="C6" s="29" t="s">
        <v>1</v>
      </c>
      <c r="D6" s="50">
        <v>2.0384116317809453</v>
      </c>
      <c r="E6" s="50">
        <v>2.8757138640092972</v>
      </c>
      <c r="F6" s="50">
        <v>4.8476224526770064</v>
      </c>
      <c r="G6" s="50">
        <v>6.1221893374195222</v>
      </c>
      <c r="H6" s="50">
        <v>6.7886001293069151</v>
      </c>
      <c r="I6" s="50">
        <v>7.4644177229254804</v>
      </c>
      <c r="J6" s="50">
        <v>7.8616945979639636</v>
      </c>
      <c r="K6" s="50">
        <v>7.9678921686690494</v>
      </c>
      <c r="L6" s="50">
        <v>8.2245966731828144</v>
      </c>
      <c r="M6" s="50">
        <v>8.1565530347015542</v>
      </c>
      <c r="N6" s="50">
        <v>3.0537087291315284</v>
      </c>
      <c r="O6" s="50">
        <v>6.5278557253364404</v>
      </c>
      <c r="P6" s="52"/>
      <c r="Q6" s="52"/>
    </row>
    <row r="7" spans="2:17" ht="26.25" thickBot="1" x14ac:dyDescent="0.25">
      <c r="B7" s="21" t="s">
        <v>2</v>
      </c>
      <c r="C7" s="29" t="s">
        <v>2</v>
      </c>
      <c r="D7" s="50">
        <v>6.7292132900001507</v>
      </c>
      <c r="E7" s="50">
        <v>7.0088020788123826</v>
      </c>
      <c r="F7" s="50">
        <v>11.924116343715406</v>
      </c>
      <c r="G7" s="50">
        <v>14.748330473356804</v>
      </c>
      <c r="H7" s="50">
        <v>15.133932300886517</v>
      </c>
      <c r="I7" s="50">
        <v>15.363174429778915</v>
      </c>
      <c r="J7" s="50">
        <v>16.025687253145041</v>
      </c>
      <c r="K7" s="50">
        <v>16.102195324328161</v>
      </c>
      <c r="L7" s="50">
        <v>16.267687909114464</v>
      </c>
      <c r="M7" s="50">
        <v>16.543994854386408</v>
      </c>
      <c r="N7" s="50">
        <v>11.079339231792813</v>
      </c>
      <c r="O7" s="50">
        <v>14.421792466653129</v>
      </c>
      <c r="P7" s="52"/>
      <c r="Q7" s="52"/>
    </row>
    <row r="8" spans="2:17" ht="13.5" thickBot="1" x14ac:dyDescent="0.25">
      <c r="B8" s="26" t="s">
        <v>77</v>
      </c>
      <c r="C8" s="29" t="s">
        <v>54</v>
      </c>
      <c r="D8" s="50">
        <v>1.0467955063293366</v>
      </c>
      <c r="E8" s="50">
        <v>1.1838137382597613</v>
      </c>
      <c r="F8" s="50">
        <v>1.4602779396780297</v>
      </c>
      <c r="G8" s="50">
        <v>1.1372964151085918</v>
      </c>
      <c r="H8" s="50">
        <v>1.052104094548423</v>
      </c>
      <c r="I8" s="50">
        <v>1.0136494694198748</v>
      </c>
      <c r="J8" s="50">
        <v>0.91366005026216268</v>
      </c>
      <c r="K8" s="50">
        <v>0.80192722921849036</v>
      </c>
      <c r="L8" s="50">
        <v>0.68730042751293419</v>
      </c>
      <c r="M8" s="50">
        <v>0.47216629384419462</v>
      </c>
      <c r="N8" s="50">
        <v>1.9335411352622913</v>
      </c>
      <c r="O8" s="50">
        <v>1.0807944988586335</v>
      </c>
      <c r="P8" s="52"/>
      <c r="Q8" s="52"/>
    </row>
    <row r="9" spans="2:17" ht="12.75" customHeight="1" x14ac:dyDescent="0.2">
      <c r="B9" s="63" t="s">
        <v>90</v>
      </c>
      <c r="C9" s="29" t="s">
        <v>66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3">
        <v>0</v>
      </c>
      <c r="P9" s="52"/>
      <c r="Q9" s="52"/>
    </row>
    <row r="10" spans="2:17" x14ac:dyDescent="0.2">
      <c r="B10" s="64"/>
      <c r="C10" s="29" t="s">
        <v>3</v>
      </c>
      <c r="D10" s="50">
        <v>0.29145344936251383</v>
      </c>
      <c r="E10" s="50">
        <v>0.70240521651365517</v>
      </c>
      <c r="F10" s="50">
        <v>0.65477135626780625</v>
      </c>
      <c r="G10" s="50">
        <v>0.77250717230217059</v>
      </c>
      <c r="H10" s="50">
        <v>0.76418607176084741</v>
      </c>
      <c r="I10" s="50">
        <v>0.67606527528484528</v>
      </c>
      <c r="J10" s="50">
        <v>0.67263110967106965</v>
      </c>
      <c r="K10" s="50">
        <v>0.73636265389137978</v>
      </c>
      <c r="L10" s="50">
        <v>0.84013443405412247</v>
      </c>
      <c r="M10" s="50">
        <v>0.83431040669810752</v>
      </c>
      <c r="N10" s="50">
        <v>0.31522815670432902</v>
      </c>
      <c r="O10" s="53">
        <v>0.6991975959425174</v>
      </c>
      <c r="P10" s="52"/>
      <c r="Q10" s="52"/>
    </row>
    <row r="11" spans="2:17" x14ac:dyDescent="0.2">
      <c r="B11" s="64"/>
      <c r="C11" s="29" t="s">
        <v>4</v>
      </c>
      <c r="D11" s="50">
        <v>1.9260809080151337E-3</v>
      </c>
      <c r="E11" s="50">
        <v>1.976016318493749E-2</v>
      </c>
      <c r="F11" s="50">
        <v>3.9040470489643576E-2</v>
      </c>
      <c r="G11" s="50">
        <v>3.9539813624738226E-2</v>
      </c>
      <c r="H11" s="50">
        <v>7.1917492399682661E-2</v>
      </c>
      <c r="I11" s="50">
        <v>8.9810478119188034E-2</v>
      </c>
      <c r="J11" s="50">
        <v>0.11189129373106652</v>
      </c>
      <c r="K11" s="50">
        <v>0.1479608635769939</v>
      </c>
      <c r="L11" s="50">
        <v>9.7494000715215232E-2</v>
      </c>
      <c r="M11" s="50">
        <v>0.1354194503223764</v>
      </c>
      <c r="N11" s="50">
        <v>6.6355187695464654E-2</v>
      </c>
      <c r="O11" s="53">
        <v>7.7176506153758581E-2</v>
      </c>
      <c r="P11" s="52"/>
      <c r="Q11" s="52"/>
    </row>
    <row r="12" spans="2:17" x14ac:dyDescent="0.2">
      <c r="B12" s="64"/>
      <c r="C12" s="29" t="s">
        <v>5</v>
      </c>
      <c r="D12" s="50">
        <v>0.8223194666935425</v>
      </c>
      <c r="E12" s="50">
        <v>1.212476700135497</v>
      </c>
      <c r="F12" s="50">
        <v>1.6440866272441843</v>
      </c>
      <c r="G12" s="50">
        <v>1.8421889385633414</v>
      </c>
      <c r="H12" s="50">
        <v>2.0284801063871227</v>
      </c>
      <c r="I12" s="50">
        <v>1.8656352743358546</v>
      </c>
      <c r="J12" s="50">
        <v>1.9217623571980695</v>
      </c>
      <c r="K12" s="50">
        <v>2.0228963387502525</v>
      </c>
      <c r="L12" s="50">
        <v>1.9430551774708258</v>
      </c>
      <c r="M12" s="50">
        <v>1.5084404098626671</v>
      </c>
      <c r="N12" s="50">
        <v>1.1102788896326845</v>
      </c>
      <c r="O12" s="53">
        <v>1.8082384756916401</v>
      </c>
      <c r="P12" s="52"/>
      <c r="Q12" s="52"/>
    </row>
    <row r="13" spans="2:17" x14ac:dyDescent="0.2">
      <c r="B13" s="64"/>
      <c r="C13" s="29" t="s">
        <v>6</v>
      </c>
      <c r="D13" s="50">
        <v>0.43240703741461983</v>
      </c>
      <c r="E13" s="50">
        <v>0.97525148002571849</v>
      </c>
      <c r="F13" s="50">
        <v>1.2425339508126705</v>
      </c>
      <c r="G13" s="50">
        <v>1.4090607218610181</v>
      </c>
      <c r="H13" s="50">
        <v>1.4060502357515825</v>
      </c>
      <c r="I13" s="50">
        <v>1.404082424426226</v>
      </c>
      <c r="J13" s="50">
        <v>1.378707221121765</v>
      </c>
      <c r="K13" s="50">
        <v>1.4286030346056144</v>
      </c>
      <c r="L13" s="50">
        <v>1.6014402160180337</v>
      </c>
      <c r="M13" s="50">
        <v>1.601639388333195</v>
      </c>
      <c r="N13" s="50">
        <v>0.9603541886082706</v>
      </c>
      <c r="O13" s="53">
        <v>1.3484547477417372</v>
      </c>
      <c r="P13" s="52"/>
      <c r="Q13" s="52"/>
    </row>
    <row r="14" spans="2:17" x14ac:dyDescent="0.2">
      <c r="B14" s="64"/>
      <c r="C14" s="29" t="s">
        <v>7</v>
      </c>
      <c r="D14" s="50">
        <v>0.23304007594683923</v>
      </c>
      <c r="E14" s="50">
        <v>0.4313732566992256</v>
      </c>
      <c r="F14" s="50">
        <v>0.49141956852501534</v>
      </c>
      <c r="G14" s="50">
        <v>0.59327955707392255</v>
      </c>
      <c r="H14" s="50">
        <v>0.55750868766913331</v>
      </c>
      <c r="I14" s="50">
        <v>0.55558358224083937</v>
      </c>
      <c r="J14" s="50">
        <v>0.53695327871731746</v>
      </c>
      <c r="K14" s="50">
        <v>0.53522410373828322</v>
      </c>
      <c r="L14" s="50">
        <v>0.40405092952104504</v>
      </c>
      <c r="M14" s="50">
        <v>0.39156649622869699</v>
      </c>
      <c r="N14" s="50">
        <v>0.22109882043632562</v>
      </c>
      <c r="O14" s="53">
        <v>0.51484064381754668</v>
      </c>
      <c r="P14" s="52"/>
      <c r="Q14" s="52"/>
    </row>
    <row r="15" spans="2:17" x14ac:dyDescent="0.2">
      <c r="B15" s="64"/>
      <c r="C15" s="29" t="s">
        <v>8</v>
      </c>
      <c r="D15" s="50">
        <v>4.7048786317645001E-3</v>
      </c>
      <c r="E15" s="50">
        <v>0</v>
      </c>
      <c r="F15" s="50">
        <v>6.4776960258262725E-2</v>
      </c>
      <c r="G15" s="50">
        <v>6.8978182676701486E-2</v>
      </c>
      <c r="H15" s="50">
        <v>7.3983480132602863E-2</v>
      </c>
      <c r="I15" s="50">
        <v>8.7351259531773279E-2</v>
      </c>
      <c r="J15" s="50">
        <v>0.11334275149578561</v>
      </c>
      <c r="K15" s="50">
        <v>0.13103454365042511</v>
      </c>
      <c r="L15" s="50">
        <v>0.12562290005815172</v>
      </c>
      <c r="M15" s="50">
        <v>0.10134231139308786</v>
      </c>
      <c r="N15" s="50">
        <v>0.13080694247534017</v>
      </c>
      <c r="O15" s="53">
        <v>8.665579271700341E-2</v>
      </c>
      <c r="P15" s="52"/>
      <c r="Q15" s="52"/>
    </row>
    <row r="16" spans="2:17" x14ac:dyDescent="0.2">
      <c r="B16" s="64"/>
      <c r="C16" s="29" t="s">
        <v>9</v>
      </c>
      <c r="D16" s="50">
        <v>4.7587772776906498E-2</v>
      </c>
      <c r="E16" s="50">
        <v>5.5316914428501722E-2</v>
      </c>
      <c r="F16" s="50">
        <v>2.0098626068027405E-2</v>
      </c>
      <c r="G16" s="50">
        <v>1.7251209965087097E-2</v>
      </c>
      <c r="H16" s="50">
        <v>1.598944957037517E-2</v>
      </c>
      <c r="I16" s="50">
        <v>1.5914963476923009E-2</v>
      </c>
      <c r="J16" s="50">
        <v>1.604034959516188E-2</v>
      </c>
      <c r="K16" s="50">
        <v>1.3037989363123847E-2</v>
      </c>
      <c r="L16" s="50">
        <v>6.29667573813978E-3</v>
      </c>
      <c r="M16" s="50">
        <v>4.6982697193046225E-3</v>
      </c>
      <c r="N16" s="50">
        <v>7.3524618800707936E-5</v>
      </c>
      <c r="O16" s="53">
        <v>1.6842427017349684E-2</v>
      </c>
      <c r="P16" s="52"/>
      <c r="Q16" s="52"/>
    </row>
    <row r="17" spans="2:17" x14ac:dyDescent="0.2">
      <c r="B17" s="64"/>
      <c r="C17" s="29" t="s">
        <v>10</v>
      </c>
      <c r="D17" s="50">
        <v>0.14832030267772817</v>
      </c>
      <c r="E17" s="50">
        <v>0.37932137331642657</v>
      </c>
      <c r="F17" s="50">
        <v>0.28527381427608789</v>
      </c>
      <c r="G17" s="50">
        <v>0.28856106955151312</v>
      </c>
      <c r="H17" s="50">
        <v>0.29415437295990277</v>
      </c>
      <c r="I17" s="50">
        <v>0.31993465537990812</v>
      </c>
      <c r="J17" s="50">
        <v>0.35187312665169146</v>
      </c>
      <c r="K17" s="50">
        <v>0.42753958525946589</v>
      </c>
      <c r="L17" s="50">
        <v>0.436366361280002</v>
      </c>
      <c r="M17" s="50">
        <v>0.34495611148602362</v>
      </c>
      <c r="N17" s="50">
        <v>0.18234568520348271</v>
      </c>
      <c r="O17" s="53">
        <v>0.31988976574150724</v>
      </c>
      <c r="P17" s="52"/>
      <c r="Q17" s="52"/>
    </row>
    <row r="18" spans="2:17" x14ac:dyDescent="0.2">
      <c r="B18" s="64"/>
      <c r="C18" s="29" t="s">
        <v>11</v>
      </c>
      <c r="D18" s="50">
        <v>6.9049314707062909E-2</v>
      </c>
      <c r="E18" s="50">
        <v>2.6879607426750062E-2</v>
      </c>
      <c r="F18" s="50">
        <v>2.2205016390918157E-2</v>
      </c>
      <c r="G18" s="50">
        <v>1.3166894351624315E-2</v>
      </c>
      <c r="H18" s="50">
        <v>1.5859837060362925E-2</v>
      </c>
      <c r="I18" s="50">
        <v>1.4054226661493776E-2</v>
      </c>
      <c r="J18" s="50">
        <v>1.4118058767590104E-2</v>
      </c>
      <c r="K18" s="50">
        <v>1.6508030648480401E-2</v>
      </c>
      <c r="L18" s="50">
        <v>1.5690009315685684E-2</v>
      </c>
      <c r="M18" s="50">
        <v>0.13714773242461772</v>
      </c>
      <c r="N18" s="50">
        <v>4.9131259723209642E-5</v>
      </c>
      <c r="O18" s="53">
        <v>1.8695364434813042E-2</v>
      </c>
      <c r="P18" s="52"/>
      <c r="Q18" s="52"/>
    </row>
    <row r="19" spans="2:17" x14ac:dyDescent="0.2">
      <c r="B19" s="64"/>
      <c r="C19" s="29" t="s">
        <v>86</v>
      </c>
      <c r="D19" s="50">
        <v>0.83107216002355921</v>
      </c>
      <c r="E19" s="50">
        <v>1.6445683545815621</v>
      </c>
      <c r="F19" s="50">
        <v>1.1255953428489796</v>
      </c>
      <c r="G19" s="50">
        <v>1.1490483515777206</v>
      </c>
      <c r="H19" s="50">
        <v>1.20570345924077</v>
      </c>
      <c r="I19" s="50">
        <v>1.2336566100269937</v>
      </c>
      <c r="J19" s="50">
        <v>1.319055665470712</v>
      </c>
      <c r="K19" s="50">
        <v>1.3706084997921759</v>
      </c>
      <c r="L19" s="50">
        <v>1.6049856188368803</v>
      </c>
      <c r="M19" s="50">
        <v>2.1869337132321944</v>
      </c>
      <c r="N19" s="50">
        <v>0.92783311108626487</v>
      </c>
      <c r="O19" s="53">
        <v>1.2572840181821257</v>
      </c>
      <c r="P19" s="52"/>
      <c r="Q19" s="52"/>
    </row>
    <row r="20" spans="2:17" x14ac:dyDescent="0.2">
      <c r="B20" s="64"/>
      <c r="C20" s="29" t="s">
        <v>12</v>
      </c>
      <c r="D20" s="50">
        <v>0.21198179109015544</v>
      </c>
      <c r="E20" s="50">
        <v>0.26524445729636259</v>
      </c>
      <c r="F20" s="50">
        <v>0.10119328103736933</v>
      </c>
      <c r="G20" s="50">
        <v>0.10383969089684049</v>
      </c>
      <c r="H20" s="50">
        <v>0.10532240830438423</v>
      </c>
      <c r="I20" s="50">
        <v>8.4133651569444134E-2</v>
      </c>
      <c r="J20" s="50">
        <v>7.8764261021093351E-2</v>
      </c>
      <c r="K20" s="50">
        <v>0.11043525678571244</v>
      </c>
      <c r="L20" s="50">
        <v>9.49443412046274E-2</v>
      </c>
      <c r="M20" s="50">
        <v>0.10902154373242527</v>
      </c>
      <c r="N20" s="50">
        <v>1.0423155838755801E-2</v>
      </c>
      <c r="O20" s="53">
        <v>0.10071493395130945</v>
      </c>
      <c r="P20" s="52"/>
      <c r="Q20" s="52"/>
    </row>
    <row r="21" spans="2:17" x14ac:dyDescent="0.2">
      <c r="B21" s="64"/>
      <c r="C21" s="29" t="s">
        <v>13</v>
      </c>
      <c r="D21" s="50">
        <v>0.54691736683519543</v>
      </c>
      <c r="E21" s="50">
        <v>0.93828928385051114</v>
      </c>
      <c r="F21" s="50">
        <v>0.48885542558730105</v>
      </c>
      <c r="G21" s="50">
        <v>0.56159781035907508</v>
      </c>
      <c r="H21" s="50">
        <v>0.5489938516693903</v>
      </c>
      <c r="I21" s="50">
        <v>0.50535024375295645</v>
      </c>
      <c r="J21" s="50">
        <v>0.43426212164955946</v>
      </c>
      <c r="K21" s="50">
        <v>0.39996973058218821</v>
      </c>
      <c r="L21" s="50">
        <v>0.29310112287473822</v>
      </c>
      <c r="M21" s="50">
        <v>0.28551083376087139</v>
      </c>
      <c r="N21" s="50">
        <v>0.10907032080724582</v>
      </c>
      <c r="O21" s="53">
        <v>0.4834814261499501</v>
      </c>
      <c r="P21" s="52"/>
      <c r="Q21" s="52"/>
    </row>
    <row r="22" spans="2:17" x14ac:dyDescent="0.2">
      <c r="B22" s="64"/>
      <c r="C22" s="29" t="s">
        <v>14</v>
      </c>
      <c r="D22" s="50">
        <v>1.1453649811271168E-2</v>
      </c>
      <c r="E22" s="50">
        <v>2.5582883428367054E-2</v>
      </c>
      <c r="F22" s="50">
        <v>0.21681632909677728</v>
      </c>
      <c r="G22" s="50">
        <v>0.25430468913302118</v>
      </c>
      <c r="H22" s="50">
        <v>0.33475806919674322</v>
      </c>
      <c r="I22" s="50">
        <v>0.33276207583515555</v>
      </c>
      <c r="J22" s="50">
        <v>0.38993164377831574</v>
      </c>
      <c r="K22" s="50">
        <v>0.47270004150753375</v>
      </c>
      <c r="L22" s="50">
        <v>0.61531308142639507</v>
      </c>
      <c r="M22" s="50">
        <v>0.82526588284765423</v>
      </c>
      <c r="N22" s="50">
        <v>0.20581835867991555</v>
      </c>
      <c r="O22" s="53">
        <v>0.32950871559657818</v>
      </c>
      <c r="P22" s="52"/>
      <c r="Q22" s="52"/>
    </row>
    <row r="23" spans="2:17" x14ac:dyDescent="0.2">
      <c r="B23" s="64"/>
      <c r="C23" s="29" t="s">
        <v>63</v>
      </c>
      <c r="D23" s="50">
        <v>0</v>
      </c>
      <c r="E23" s="50">
        <v>0</v>
      </c>
      <c r="F23" s="50">
        <v>1.8755320047576813E-2</v>
      </c>
      <c r="G23" s="50">
        <v>1.31195361859699E-2</v>
      </c>
      <c r="H23" s="50">
        <v>1.4002488829989484E-2</v>
      </c>
      <c r="I23" s="50">
        <v>4.487601629587213E-3</v>
      </c>
      <c r="J23" s="50">
        <v>1.419811843366838E-2</v>
      </c>
      <c r="K23" s="50">
        <v>2.6067006447501821E-2</v>
      </c>
      <c r="L23" s="50">
        <v>3.8036942180926625E-2</v>
      </c>
      <c r="M23" s="50">
        <v>7.6403791130372919E-2</v>
      </c>
      <c r="N23" s="50">
        <v>0</v>
      </c>
      <c r="O23" s="53">
        <v>1.5181807259013681E-2</v>
      </c>
      <c r="P23" s="52"/>
      <c r="Q23" s="52"/>
    </row>
    <row r="24" spans="2:17" x14ac:dyDescent="0.2">
      <c r="B24" s="64"/>
      <c r="C24" s="29" t="s">
        <v>15</v>
      </c>
      <c r="D24" s="50">
        <v>2.3621992786386832</v>
      </c>
      <c r="E24" s="50">
        <v>3.7882685279887234</v>
      </c>
      <c r="F24" s="50">
        <v>2.0347408353849263</v>
      </c>
      <c r="G24" s="50">
        <v>1.9881971302936696</v>
      </c>
      <c r="H24" s="50">
        <v>1.8447143840935927</v>
      </c>
      <c r="I24" s="50">
        <v>2.0534543346211063</v>
      </c>
      <c r="J24" s="50">
        <v>2.2828102140703028</v>
      </c>
      <c r="K24" s="50">
        <v>2.421977837646339</v>
      </c>
      <c r="L24" s="50">
        <v>2.4075834688168096</v>
      </c>
      <c r="M24" s="50">
        <v>2.6192143423651997</v>
      </c>
      <c r="N24" s="50">
        <v>0.77471547570802035</v>
      </c>
      <c r="O24" s="53">
        <v>2.1059555589613352</v>
      </c>
      <c r="P24" s="52"/>
      <c r="Q24" s="52"/>
    </row>
    <row r="25" spans="2:17" x14ac:dyDescent="0.2">
      <c r="B25" s="64"/>
      <c r="C25" s="29" t="s">
        <v>45</v>
      </c>
      <c r="D25" s="50">
        <v>6.3436749842133891E-2</v>
      </c>
      <c r="E25" s="50">
        <v>0.13754186290767592</v>
      </c>
      <c r="F25" s="50">
        <v>7.4211587946598892E-2</v>
      </c>
      <c r="G25" s="50">
        <v>6.639450627769658E-2</v>
      </c>
      <c r="H25" s="50">
        <v>7.9675105340068247E-2</v>
      </c>
      <c r="I25" s="50">
        <v>9.5255117183059443E-2</v>
      </c>
      <c r="J25" s="50">
        <v>8.2981676117534875E-2</v>
      </c>
      <c r="K25" s="50">
        <v>8.1479957277442144E-2</v>
      </c>
      <c r="L25" s="50">
        <v>0.10237870293571312</v>
      </c>
      <c r="M25" s="50">
        <v>9.7160999911479168E-2</v>
      </c>
      <c r="N25" s="50">
        <v>5.2871650534557181E-3</v>
      </c>
      <c r="O25" s="53">
        <v>7.9797197668966105E-2</v>
      </c>
      <c r="P25" s="52"/>
      <c r="Q25" s="52"/>
    </row>
    <row r="26" spans="2:17" x14ac:dyDescent="0.2">
      <c r="B26" s="64"/>
      <c r="C26" s="29" t="s">
        <v>16</v>
      </c>
      <c r="D26" s="50">
        <v>0.26650767429777916</v>
      </c>
      <c r="E26" s="50">
        <v>0.45443345244486538</v>
      </c>
      <c r="F26" s="50">
        <v>0.35666149545662712</v>
      </c>
      <c r="G26" s="50">
        <v>0.50657035843244369</v>
      </c>
      <c r="H26" s="50">
        <v>0.57315258330612451</v>
      </c>
      <c r="I26" s="50">
        <v>0.51331997964956944</v>
      </c>
      <c r="J26" s="50">
        <v>0.53227361303438803</v>
      </c>
      <c r="K26" s="50">
        <v>0.48107371186800996</v>
      </c>
      <c r="L26" s="50">
        <v>0.38138229868065188</v>
      </c>
      <c r="M26" s="50">
        <v>0.37503180607786762</v>
      </c>
      <c r="N26" s="50">
        <v>0.31647615562983356</v>
      </c>
      <c r="O26" s="53">
        <v>0.47867598060860223</v>
      </c>
      <c r="P26" s="52"/>
      <c r="Q26" s="52"/>
    </row>
    <row r="27" spans="2:17" x14ac:dyDescent="0.2">
      <c r="B27" s="64"/>
      <c r="C27" s="29" t="s">
        <v>17</v>
      </c>
      <c r="D27" s="50">
        <v>0</v>
      </c>
      <c r="E27" s="50">
        <v>1.0264565634609301E-2</v>
      </c>
      <c r="F27" s="50">
        <v>6.4526825816305047E-2</v>
      </c>
      <c r="G27" s="50">
        <v>0.15839253222103189</v>
      </c>
      <c r="H27" s="50">
        <v>0.17622876387479153</v>
      </c>
      <c r="I27" s="50">
        <v>0.14998106517382023</v>
      </c>
      <c r="J27" s="50">
        <v>0.14108436575325606</v>
      </c>
      <c r="K27" s="50">
        <v>0.15082370751832772</v>
      </c>
      <c r="L27" s="50">
        <v>0.10242591695708865</v>
      </c>
      <c r="M27" s="50">
        <v>8.7616750343764954E-2</v>
      </c>
      <c r="N27" s="50">
        <v>0.15747256020743317</v>
      </c>
      <c r="O27" s="53">
        <v>0.13392390431887588</v>
      </c>
      <c r="P27" s="52"/>
      <c r="Q27" s="52"/>
    </row>
    <row r="28" spans="2:17" x14ac:dyDescent="0.2">
      <c r="B28" s="64"/>
      <c r="C28" s="29" t="s">
        <v>18</v>
      </c>
      <c r="D28" s="50">
        <v>4.6857686983191232E-2</v>
      </c>
      <c r="E28" s="50">
        <v>3.9677498368523023E-2</v>
      </c>
      <c r="F28" s="50">
        <v>6.5007262900415794E-2</v>
      </c>
      <c r="G28" s="50">
        <v>6.0214019248229375E-2</v>
      </c>
      <c r="H28" s="50">
        <v>5.9672435583611919E-2</v>
      </c>
      <c r="I28" s="50">
        <v>5.2025395135998964E-2</v>
      </c>
      <c r="J28" s="50">
        <v>5.3573989897517819E-2</v>
      </c>
      <c r="K28" s="50">
        <v>6.8391955578240932E-2</v>
      </c>
      <c r="L28" s="50">
        <v>9.5559300689958535E-2</v>
      </c>
      <c r="M28" s="50">
        <v>0.11186691798840287</v>
      </c>
      <c r="N28" s="50">
        <v>5.8062960428656896E-4</v>
      </c>
      <c r="O28" s="53">
        <v>5.8541400231190997E-2</v>
      </c>
      <c r="P28" s="52"/>
      <c r="Q28" s="52"/>
    </row>
    <row r="29" spans="2:17" x14ac:dyDescent="0.2">
      <c r="B29" s="64"/>
      <c r="C29" s="29" t="s">
        <v>82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3">
        <v>0</v>
      </c>
      <c r="P29" s="52"/>
      <c r="Q29" s="52"/>
    </row>
    <row r="30" spans="2:17" x14ac:dyDescent="0.2">
      <c r="B30" s="64"/>
      <c r="C30" s="29" t="s">
        <v>19</v>
      </c>
      <c r="D30" s="50">
        <v>0.28469155736318263</v>
      </c>
      <c r="E30" s="50">
        <v>0.65822995387132488</v>
      </c>
      <c r="F30" s="50">
        <v>1.0130375496425366</v>
      </c>
      <c r="G30" s="50">
        <v>0.97503165765668021</v>
      </c>
      <c r="H30" s="50">
        <v>1.0075314654937018</v>
      </c>
      <c r="I30" s="50">
        <v>0.90436506450333509</v>
      </c>
      <c r="J30" s="50">
        <v>0.84273155156621116</v>
      </c>
      <c r="K30" s="50">
        <v>0.83345674037264894</v>
      </c>
      <c r="L30" s="50">
        <v>0.91378114865609661</v>
      </c>
      <c r="M30" s="50">
        <v>0.87759061928523008</v>
      </c>
      <c r="N30" s="50">
        <v>0.70325635817876608</v>
      </c>
      <c r="O30" s="53">
        <v>0.90393571737099743</v>
      </c>
      <c r="P30" s="52"/>
      <c r="Q30" s="52"/>
    </row>
    <row r="31" spans="2:17" x14ac:dyDescent="0.2">
      <c r="B31" s="64"/>
      <c r="C31" s="29" t="s">
        <v>20</v>
      </c>
      <c r="D31" s="50">
        <v>0.24842210160773626</v>
      </c>
      <c r="E31" s="50">
        <v>0.56738411407238221</v>
      </c>
      <c r="F31" s="50">
        <v>0.31786882381021025</v>
      </c>
      <c r="G31" s="50">
        <v>0.29828094738963684</v>
      </c>
      <c r="H31" s="50">
        <v>0.27038093714131589</v>
      </c>
      <c r="I31" s="50">
        <v>0.23271123063935314</v>
      </c>
      <c r="J31" s="50">
        <v>0.22629255687537311</v>
      </c>
      <c r="K31" s="50">
        <v>0.22071451523529745</v>
      </c>
      <c r="L31" s="50">
        <v>0.12808137572781064</v>
      </c>
      <c r="M31" s="50">
        <v>0.11471353556392787</v>
      </c>
      <c r="N31" s="50">
        <v>1.9038972868392005E-2</v>
      </c>
      <c r="O31" s="53">
        <v>0.25246245791149607</v>
      </c>
      <c r="P31" s="52"/>
      <c r="Q31" s="52"/>
    </row>
    <row r="32" spans="2:17" ht="13.5" thickBot="1" x14ac:dyDescent="0.25">
      <c r="B32" s="65"/>
      <c r="C32" s="29" t="s">
        <v>21</v>
      </c>
      <c r="D32" s="50">
        <v>0.382676630156913</v>
      </c>
      <c r="E32" s="50">
        <v>0.71125580888230433</v>
      </c>
      <c r="F32" s="50">
        <v>0.27281435767580253</v>
      </c>
      <c r="G32" s="50">
        <v>0.26194770432908149</v>
      </c>
      <c r="H32" s="50">
        <v>0.26141308581110445</v>
      </c>
      <c r="I32" s="50">
        <v>0.23192236055120496</v>
      </c>
      <c r="J32" s="50">
        <v>0.21370089970997133</v>
      </c>
      <c r="K32" s="50">
        <v>0.19517814149451077</v>
      </c>
      <c r="L32" s="50">
        <v>0.17597483827901081</v>
      </c>
      <c r="M32" s="50">
        <v>0.17256185155551643</v>
      </c>
      <c r="N32" s="50">
        <v>0.12787076613799953</v>
      </c>
      <c r="O32" s="53">
        <v>0.25090992726247169</v>
      </c>
      <c r="P32" s="52"/>
      <c r="Q32" s="52"/>
    </row>
    <row r="33" spans="2:28" ht="13.5" thickBot="1" x14ac:dyDescent="0.25">
      <c r="B33" s="26" t="s">
        <v>43</v>
      </c>
      <c r="C33" s="29" t="s">
        <v>43</v>
      </c>
      <c r="D33" s="50">
        <v>0.43933797195729168</v>
      </c>
      <c r="E33" s="50">
        <v>5.8626551101112696</v>
      </c>
      <c r="F33" s="50">
        <v>6.1451457113358714</v>
      </c>
      <c r="G33" s="50">
        <v>7.7603383352680835</v>
      </c>
      <c r="H33" s="50">
        <v>9.1632943961413726</v>
      </c>
      <c r="I33" s="50">
        <v>9.2541059656901883</v>
      </c>
      <c r="J33" s="50">
        <v>9.0452915263610194</v>
      </c>
      <c r="K33" s="50">
        <v>8.7210032952436709</v>
      </c>
      <c r="L33" s="50">
        <v>6.8992881353169659</v>
      </c>
      <c r="M33" s="50">
        <v>4.599054749786788</v>
      </c>
      <c r="N33" s="50">
        <v>1.0328192781370937E-2</v>
      </c>
      <c r="O33" s="50">
        <v>7.6611229473193898</v>
      </c>
      <c r="P33" s="52"/>
      <c r="Q33" s="52"/>
    </row>
    <row r="34" spans="2:28" ht="13.5" thickBot="1" x14ac:dyDescent="0.25">
      <c r="B34" s="26" t="s">
        <v>64</v>
      </c>
      <c r="C34" s="29" t="s">
        <v>64</v>
      </c>
      <c r="D34" s="50">
        <v>2.2041565025249352</v>
      </c>
      <c r="E34" s="50">
        <v>3.2179704617445624</v>
      </c>
      <c r="F34" s="50">
        <v>2.9176897798021657</v>
      </c>
      <c r="G34" s="50">
        <v>2.8812087714686081</v>
      </c>
      <c r="H34" s="50">
        <v>2.9700444266788226</v>
      </c>
      <c r="I34" s="50">
        <v>3.2155054118927828</v>
      </c>
      <c r="J34" s="50">
        <v>3.3619988451847034</v>
      </c>
      <c r="K34" s="50">
        <v>3.538069873780084</v>
      </c>
      <c r="L34" s="50">
        <v>3.6418706418744025</v>
      </c>
      <c r="M34" s="50">
        <v>4.1622513982888423</v>
      </c>
      <c r="N34" s="50">
        <v>0.91677533933541466</v>
      </c>
      <c r="O34" s="50">
        <v>3.0547502186771456</v>
      </c>
      <c r="P34" s="52"/>
      <c r="Q34" s="52"/>
    </row>
    <row r="35" spans="2:28" ht="26.25" thickBot="1" x14ac:dyDescent="0.25">
      <c r="B35" s="25" t="s">
        <v>22</v>
      </c>
      <c r="C35" s="29" t="s">
        <v>22</v>
      </c>
      <c r="D35" s="50">
        <v>2.000275502022705</v>
      </c>
      <c r="E35" s="50">
        <v>1.3712158567782251</v>
      </c>
      <c r="F35" s="50">
        <v>0.9499896509553446</v>
      </c>
      <c r="G35" s="50">
        <v>0.75040610926719997</v>
      </c>
      <c r="H35" s="50">
        <v>0.56309663842130653</v>
      </c>
      <c r="I35" s="50">
        <v>0.41761500840683535</v>
      </c>
      <c r="J35" s="50">
        <v>0.36583607535416229</v>
      </c>
      <c r="K35" s="50">
        <v>0.3000393706175763</v>
      </c>
      <c r="L35" s="50">
        <v>0.21616376654334543</v>
      </c>
      <c r="M35" s="50">
        <v>0.2143526504014916</v>
      </c>
      <c r="N35" s="50">
        <v>4.2039737494264139E-3</v>
      </c>
      <c r="O35" s="50">
        <v>0.56886220774883889</v>
      </c>
      <c r="P35" s="52"/>
      <c r="Q35" s="52"/>
    </row>
    <row r="36" spans="2:28" x14ac:dyDescent="0.2">
      <c r="B36" s="68" t="s">
        <v>92</v>
      </c>
      <c r="C36" s="29" t="s">
        <v>23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0</v>
      </c>
      <c r="N36" s="50">
        <v>0</v>
      </c>
      <c r="O36" s="50">
        <v>0</v>
      </c>
      <c r="P36" s="52"/>
      <c r="Q36" s="52"/>
    </row>
    <row r="37" spans="2:28" x14ac:dyDescent="0.2">
      <c r="B37" s="69"/>
      <c r="C37" s="29" t="s">
        <v>24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N37" s="50">
        <v>0</v>
      </c>
      <c r="O37" s="50">
        <v>0</v>
      </c>
      <c r="P37" s="52"/>
      <c r="Q37" s="52"/>
    </row>
    <row r="38" spans="2:28" ht="12.75" customHeight="1" x14ac:dyDescent="0.2">
      <c r="B38" s="69"/>
      <c r="C38" s="29" t="s">
        <v>80</v>
      </c>
      <c r="D38" s="50">
        <v>0.19840776504001337</v>
      </c>
      <c r="E38" s="50">
        <v>0.44349792723463233</v>
      </c>
      <c r="F38" s="50">
        <v>0.66575935278284004</v>
      </c>
      <c r="G38" s="50">
        <v>0.87308199178909529</v>
      </c>
      <c r="H38" s="50">
        <v>1.0078007840386527</v>
      </c>
      <c r="I38" s="50">
        <v>1.2197104250024138</v>
      </c>
      <c r="J38" s="50">
        <v>1.1505747893342015</v>
      </c>
      <c r="K38" s="50">
        <v>1.1998726227748773</v>
      </c>
      <c r="L38" s="50">
        <v>1.5150137714101546</v>
      </c>
      <c r="M38" s="50">
        <v>1.5670836747814838</v>
      </c>
      <c r="N38" s="50">
        <v>1.3189088840931</v>
      </c>
      <c r="O38" s="50">
        <v>1.0330810720636889</v>
      </c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</row>
    <row r="39" spans="2:28" ht="12.75" customHeight="1" x14ac:dyDescent="0.2">
      <c r="B39" s="69"/>
      <c r="C39" s="29" t="s">
        <v>81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7.1527630748824495E-3</v>
      </c>
      <c r="K39" s="50">
        <v>1.6136954241104052E-2</v>
      </c>
      <c r="L39" s="50">
        <v>5.5988697455949124E-3</v>
      </c>
      <c r="M39" s="50">
        <v>3.1085208368490012E-3</v>
      </c>
      <c r="N39" s="50">
        <v>0</v>
      </c>
      <c r="O39" s="50">
        <v>2.7785708189382551E-3</v>
      </c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</row>
    <row r="40" spans="2:28" x14ac:dyDescent="0.2">
      <c r="B40" s="69"/>
      <c r="C40" s="29" t="s">
        <v>25</v>
      </c>
      <c r="D40" s="50">
        <v>11.022361809938991</v>
      </c>
      <c r="E40" s="50">
        <v>14.17185732964634</v>
      </c>
      <c r="F40" s="50">
        <v>14.541033105712456</v>
      </c>
      <c r="G40" s="50">
        <v>14.059131002731064</v>
      </c>
      <c r="H40" s="50">
        <v>14.181630792294829</v>
      </c>
      <c r="I40" s="50">
        <v>14.681166646449419</v>
      </c>
      <c r="J40" s="50">
        <v>14.751971210911908</v>
      </c>
      <c r="K40" s="50">
        <v>14.614962832978573</v>
      </c>
      <c r="L40" s="50">
        <v>14.465233766145806</v>
      </c>
      <c r="M40" s="50">
        <v>14.551539550692558</v>
      </c>
      <c r="N40" s="50">
        <v>23.609998192770579</v>
      </c>
      <c r="O40" s="50">
        <v>14.78446498095269</v>
      </c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</row>
    <row r="41" spans="2:28" x14ac:dyDescent="0.2">
      <c r="B41" s="69"/>
      <c r="C41" s="29" t="s">
        <v>26</v>
      </c>
      <c r="D41" s="50">
        <v>1.1964783378196131</v>
      </c>
      <c r="E41" s="50">
        <v>0.4728854598772293</v>
      </c>
      <c r="F41" s="50">
        <v>0.29517006190660167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0</v>
      </c>
      <c r="M41" s="50">
        <v>0</v>
      </c>
      <c r="N41" s="50">
        <v>0</v>
      </c>
      <c r="O41" s="50">
        <v>7.123727823460306E-2</v>
      </c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</row>
    <row r="42" spans="2:28" x14ac:dyDescent="0.2">
      <c r="B42" s="69"/>
      <c r="C42" s="29" t="s">
        <v>27</v>
      </c>
      <c r="D42" s="50">
        <v>2.4530584885173585</v>
      </c>
      <c r="E42" s="50">
        <v>2.2281655768958437</v>
      </c>
      <c r="F42" s="50">
        <v>1.172311888189508</v>
      </c>
      <c r="G42" s="50">
        <v>0.97338578636096984</v>
      </c>
      <c r="H42" s="50">
        <v>0.82987675662766403</v>
      </c>
      <c r="I42" s="50">
        <v>0.65119794494817596</v>
      </c>
      <c r="J42" s="50">
        <v>0.55977556156403352</v>
      </c>
      <c r="K42" s="50">
        <v>0.49059898388536932</v>
      </c>
      <c r="L42" s="50">
        <v>0.22426651840385728</v>
      </c>
      <c r="M42" s="50">
        <v>0.12053694112610813</v>
      </c>
      <c r="N42" s="50">
        <v>2.3097471345083814E-3</v>
      </c>
      <c r="O42" s="50">
        <v>0.791988406720743</v>
      </c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</row>
    <row r="43" spans="2:28" x14ac:dyDescent="0.2">
      <c r="B43" s="69"/>
      <c r="C43" s="29" t="s">
        <v>28</v>
      </c>
      <c r="D43" s="50">
        <v>2.8465845983657747</v>
      </c>
      <c r="E43" s="50">
        <v>2.1914937071511389</v>
      </c>
      <c r="F43" s="50">
        <v>4.1216345125839418</v>
      </c>
      <c r="G43" s="50">
        <v>3.7529376856154122</v>
      </c>
      <c r="H43" s="50">
        <v>3.2693466875572086</v>
      </c>
      <c r="I43" s="50">
        <v>3.8303698432774738</v>
      </c>
      <c r="J43" s="50">
        <v>4.2449583237732815</v>
      </c>
      <c r="K43" s="50">
        <v>4.4357751449816876</v>
      </c>
      <c r="L43" s="50">
        <v>5.5902071919367371</v>
      </c>
      <c r="M43" s="50">
        <v>6.1448684338520838</v>
      </c>
      <c r="N43" s="50">
        <v>9.3601999724091591</v>
      </c>
      <c r="O43" s="50">
        <v>4.1774439119622944</v>
      </c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</row>
    <row r="44" spans="2:28" x14ac:dyDescent="0.2">
      <c r="B44" s="69"/>
      <c r="C44" s="29" t="s">
        <v>29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</row>
    <row r="45" spans="2:28" x14ac:dyDescent="0.2">
      <c r="B45" s="69"/>
      <c r="C45" s="29" t="s">
        <v>78</v>
      </c>
      <c r="D45" s="50">
        <v>0.68255370401064974</v>
      </c>
      <c r="E45" s="50">
        <v>1.2125568670225468</v>
      </c>
      <c r="F45" s="50">
        <v>0.8677083332576554</v>
      </c>
      <c r="G45" s="50">
        <v>0.81569569489301763</v>
      </c>
      <c r="H45" s="50">
        <v>0.75851217121128667</v>
      </c>
      <c r="I45" s="50">
        <v>0.68317105153354496</v>
      </c>
      <c r="J45" s="50">
        <v>0.64660518250954435</v>
      </c>
      <c r="K45" s="50">
        <v>0.62362341489452633</v>
      </c>
      <c r="L45" s="50">
        <v>0.49235996063438092</v>
      </c>
      <c r="M45" s="50">
        <v>0.42434595139337666</v>
      </c>
      <c r="N45" s="50">
        <v>0.45530819047610799</v>
      </c>
      <c r="O45" s="50">
        <v>0.72225735780633815</v>
      </c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</row>
    <row r="46" spans="2:28" x14ac:dyDescent="0.2">
      <c r="B46" s="69"/>
      <c r="C46" s="29" t="s">
        <v>30</v>
      </c>
      <c r="D46" s="50">
        <v>56.740908610236644</v>
      </c>
      <c r="E46" s="50">
        <v>41.2181608341144</v>
      </c>
      <c r="F46" s="50">
        <v>36.350826953221947</v>
      </c>
      <c r="G46" s="50">
        <v>30.983458032629443</v>
      </c>
      <c r="H46" s="50">
        <v>28.598776564881383</v>
      </c>
      <c r="I46" s="50">
        <v>26.542915799327496</v>
      </c>
      <c r="J46" s="50">
        <v>25.102494789534134</v>
      </c>
      <c r="K46" s="50">
        <v>24.76462047673111</v>
      </c>
      <c r="L46" s="50">
        <v>24.448027573606772</v>
      </c>
      <c r="M46" s="50">
        <v>22.622282952641804</v>
      </c>
      <c r="N46" s="50">
        <v>36.295408809181609</v>
      </c>
      <c r="O46" s="50">
        <v>29.685097309709672</v>
      </c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</row>
    <row r="47" spans="2:28" x14ac:dyDescent="0.2">
      <c r="B47" s="69"/>
      <c r="C47" s="29" t="s">
        <v>31</v>
      </c>
      <c r="D47" s="50">
        <v>0.77096787522307975</v>
      </c>
      <c r="E47" s="50">
        <v>0.3741741800884148</v>
      </c>
      <c r="F47" s="50">
        <v>0.43654953632786225</v>
      </c>
      <c r="G47" s="50">
        <v>0.40600477096898391</v>
      </c>
      <c r="H47" s="50">
        <v>0.44605345124685392</v>
      </c>
      <c r="I47" s="50">
        <v>0.39600560569590765</v>
      </c>
      <c r="J47" s="50">
        <v>0.36190487112591019</v>
      </c>
      <c r="K47" s="50">
        <v>0.41599393620129571</v>
      </c>
      <c r="L47" s="50">
        <v>0.52238358993625333</v>
      </c>
      <c r="M47" s="50">
        <v>0.52274219162460378</v>
      </c>
      <c r="N47" s="50">
        <v>0.30645949982656434</v>
      </c>
      <c r="O47" s="50">
        <v>0.41874921651606151</v>
      </c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</row>
    <row r="48" spans="2:28" ht="13.5" thickBot="1" x14ac:dyDescent="0.25">
      <c r="B48" s="70"/>
      <c r="C48" s="29" t="s">
        <v>87</v>
      </c>
      <c r="D48" s="50">
        <v>0</v>
      </c>
      <c r="E48" s="50">
        <v>0</v>
      </c>
      <c r="F48" s="50">
        <v>0</v>
      </c>
      <c r="G48" s="50">
        <v>0</v>
      </c>
      <c r="H48" s="50">
        <v>0</v>
      </c>
      <c r="I48" s="50">
        <v>0</v>
      </c>
      <c r="J48" s="50">
        <v>0</v>
      </c>
      <c r="K48" s="50">
        <v>0</v>
      </c>
      <c r="L48" s="50">
        <v>0</v>
      </c>
      <c r="M48" s="50">
        <v>0</v>
      </c>
      <c r="N48" s="50">
        <v>0</v>
      </c>
      <c r="O48" s="50">
        <v>0</v>
      </c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</row>
    <row r="49" spans="2:28" ht="15" thickBot="1" x14ac:dyDescent="0.25">
      <c r="B49" s="51" t="s">
        <v>93</v>
      </c>
      <c r="C49" s="29" t="s">
        <v>79</v>
      </c>
      <c r="D49" s="50">
        <v>2.3234633804637137</v>
      </c>
      <c r="E49" s="50">
        <v>3.1235115331960412</v>
      </c>
      <c r="F49" s="50">
        <v>2.6898735502693323</v>
      </c>
      <c r="G49" s="50">
        <v>3.2950630991519865</v>
      </c>
      <c r="H49" s="50">
        <v>3.5272520345815557</v>
      </c>
      <c r="I49" s="50">
        <v>3.8451378059228514</v>
      </c>
      <c r="J49" s="50">
        <v>3.8714139355736354</v>
      </c>
      <c r="K49" s="50">
        <v>3.7152441258644711</v>
      </c>
      <c r="L49" s="50">
        <v>4.376302343197584</v>
      </c>
      <c r="M49" s="50">
        <v>6.8967056373788784</v>
      </c>
      <c r="N49" s="50">
        <v>5.3090765456207247</v>
      </c>
      <c r="O49" s="50">
        <v>3.657359465890615</v>
      </c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</row>
    <row r="50" spans="2:28" x14ac:dyDescent="0.2">
      <c r="B50" s="10" t="s">
        <v>32</v>
      </c>
      <c r="C50" s="11"/>
      <c r="D50" s="35">
        <v>100</v>
      </c>
      <c r="E50" s="35">
        <v>100.00000000000001</v>
      </c>
      <c r="F50" s="35">
        <v>100</v>
      </c>
      <c r="G50" s="35">
        <v>99.999999999999972</v>
      </c>
      <c r="H50" s="35">
        <v>100.00000000000003</v>
      </c>
      <c r="I50" s="35">
        <v>100.00000000000001</v>
      </c>
      <c r="J50" s="35">
        <v>99.999999999999972</v>
      </c>
      <c r="K50" s="35">
        <v>100.00000000000001</v>
      </c>
      <c r="L50" s="35">
        <v>99.999999999999986</v>
      </c>
      <c r="M50" s="35">
        <v>100</v>
      </c>
      <c r="N50" s="35">
        <v>100</v>
      </c>
      <c r="O50" s="35">
        <v>99.999999999999986</v>
      </c>
      <c r="P50" s="52"/>
      <c r="Q50" s="52"/>
    </row>
    <row r="51" spans="2:28" x14ac:dyDescent="0.2">
      <c r="O51" s="61"/>
    </row>
    <row r="52" spans="2:28" ht="100.9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</row>
  </sheetData>
  <sortState ref="C9:H30">
    <sortCondition ref="C9:C30"/>
  </sortState>
  <mergeCells count="5">
    <mergeCell ref="B52:N52"/>
    <mergeCell ref="B9:B32"/>
    <mergeCell ref="B5:C5"/>
    <mergeCell ref="B2:M2"/>
    <mergeCell ref="B36:B48"/>
  </mergeCells>
  <phoneticPr fontId="4" type="noConversion"/>
  <conditionalFormatting sqref="C40:C49 E6:N50 D40:D50 O40:O49 C6:C38">
    <cfRule type="cellIs" dxfId="136" priority="22" stopIfTrue="1" operator="equal">
      <formula>0</formula>
    </cfRule>
  </conditionalFormatting>
  <conditionalFormatting sqref="N42:N45">
    <cfRule type="cellIs" dxfId="135" priority="20" stopIfTrue="1" operator="equal">
      <formula>0</formula>
    </cfRule>
  </conditionalFormatting>
  <conditionalFormatting sqref="N46:N49">
    <cfRule type="cellIs" dxfId="134" priority="19" stopIfTrue="1" operator="equal">
      <formula>0</formula>
    </cfRule>
  </conditionalFormatting>
  <conditionalFormatting sqref="D6:D38">
    <cfRule type="cellIs" dxfId="133" priority="13" stopIfTrue="1" operator="equal">
      <formula>0</formula>
    </cfRule>
  </conditionalFormatting>
  <conditionalFormatting sqref="O5">
    <cfRule type="cellIs" dxfId="132" priority="12" stopIfTrue="1" operator="equal">
      <formula>0</formula>
    </cfRule>
  </conditionalFormatting>
  <conditionalFormatting sqref="O6:O38">
    <cfRule type="cellIs" dxfId="131" priority="11" stopIfTrue="1" operator="equal">
      <formula>0</formula>
    </cfRule>
  </conditionalFormatting>
  <conditionalFormatting sqref="O42:O45">
    <cfRule type="cellIs" dxfId="130" priority="10" stopIfTrue="1" operator="equal">
      <formula>0</formula>
    </cfRule>
  </conditionalFormatting>
  <conditionalFormatting sqref="O46:O49">
    <cfRule type="cellIs" dxfId="129" priority="9" stopIfTrue="1" operator="equal">
      <formula>0</formula>
    </cfRule>
  </conditionalFormatting>
  <conditionalFormatting sqref="O50">
    <cfRule type="cellIs" dxfId="128" priority="8" stopIfTrue="1" operator="equal">
      <formula>0</formula>
    </cfRule>
  </conditionalFormatting>
  <conditionalFormatting sqref="C39">
    <cfRule type="cellIs" dxfId="127" priority="4" stopIfTrue="1" operator="equal">
      <formula>0</formula>
    </cfRule>
  </conditionalFormatting>
  <conditionalFormatting sqref="D39">
    <cfRule type="cellIs" dxfId="126" priority="2" stopIfTrue="1" operator="equal">
      <formula>0</formula>
    </cfRule>
  </conditionalFormatting>
  <conditionalFormatting sqref="O39">
    <cfRule type="cellIs" dxfId="125" priority="1" stopIfTrue="1" operator="equal">
      <formula>0</formula>
    </cfRule>
  </conditionalFormatting>
  <printOptions horizontalCentered="1" verticalCentered="1"/>
  <pageMargins left="0.51181102362204722" right="0.51181102362204722" top="0.3" bottom="0.28000000000000003" header="0" footer="0"/>
  <pageSetup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1"/>
    <pageSetUpPr fitToPage="1"/>
  </sheetPr>
  <dimension ref="B2:O52"/>
  <sheetViews>
    <sheetView showGridLines="0" topLeftCell="A4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5.75" customWidth="1"/>
    <col min="3" max="3" width="26.75" bestFit="1" customWidth="1"/>
    <col min="4" max="4" width="8" bestFit="1" customWidth="1"/>
    <col min="5" max="6" width="7.875" bestFit="1" customWidth="1"/>
    <col min="7" max="9" width="8" bestFit="1" customWidth="1"/>
    <col min="10" max="10" width="8.125" customWidth="1"/>
    <col min="11" max="12" width="8" bestFit="1" customWidth="1"/>
    <col min="13" max="13" width="10.5" customWidth="1"/>
    <col min="14" max="14" width="10.875" bestFit="1" customWidth="1"/>
    <col min="16" max="16" width="11.125" bestFit="1" customWidth="1"/>
  </cols>
  <sheetData>
    <row r="2" spans="2:14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4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4" ht="90" customHeight="1" x14ac:dyDescent="0.2">
      <c r="B5" s="71" t="s">
        <v>68</v>
      </c>
      <c r="C5" s="72"/>
      <c r="D5" s="23" t="s">
        <v>33</v>
      </c>
      <c r="E5" s="23" t="s">
        <v>84</v>
      </c>
      <c r="F5" s="24" t="s">
        <v>34</v>
      </c>
      <c r="G5" s="23" t="s">
        <v>35</v>
      </c>
      <c r="H5" s="23" t="s">
        <v>36</v>
      </c>
      <c r="I5" s="23" t="s">
        <v>42</v>
      </c>
      <c r="J5" s="23" t="s">
        <v>37</v>
      </c>
      <c r="K5" s="23" t="s">
        <v>44</v>
      </c>
      <c r="L5" s="23" t="s">
        <v>52</v>
      </c>
      <c r="M5" s="24" t="s">
        <v>46</v>
      </c>
      <c r="N5" s="22" t="s">
        <v>68</v>
      </c>
    </row>
    <row r="6" spans="2:14" ht="26.25" thickBot="1" x14ac:dyDescent="0.25">
      <c r="B6" s="1" t="s">
        <v>1</v>
      </c>
      <c r="C6" s="29" t="s">
        <v>1</v>
      </c>
      <c r="D6" s="34">
        <v>0</v>
      </c>
      <c r="E6" s="34">
        <v>0.3557331716604446</v>
      </c>
      <c r="F6" s="34">
        <v>6.2541409450117408E-2</v>
      </c>
      <c r="G6" s="34">
        <v>2.587097030928279</v>
      </c>
      <c r="H6" s="34">
        <v>1.3679418607088325</v>
      </c>
      <c r="I6" s="34">
        <v>2.4872141177630507</v>
      </c>
      <c r="J6" s="34">
        <v>2.1975872074197862</v>
      </c>
      <c r="K6" s="34">
        <v>1.9929699026715546</v>
      </c>
      <c r="L6" s="34">
        <v>1.4584788911543616</v>
      </c>
      <c r="M6" s="34">
        <v>2.9024015611846421</v>
      </c>
      <c r="N6" s="34">
        <v>2.0384116317809453</v>
      </c>
    </row>
    <row r="7" spans="2:14" ht="26.25" thickBot="1" x14ac:dyDescent="0.25">
      <c r="B7" s="21" t="s">
        <v>2</v>
      </c>
      <c r="C7" s="29" t="s">
        <v>2</v>
      </c>
      <c r="D7" s="34">
        <v>0</v>
      </c>
      <c r="E7" s="34">
        <v>9.2250239381497998</v>
      </c>
      <c r="F7" s="34">
        <v>0</v>
      </c>
      <c r="G7" s="34">
        <v>1.1264526669346642</v>
      </c>
      <c r="H7" s="34">
        <v>7.845824638324947</v>
      </c>
      <c r="I7" s="34">
        <v>7.0039245475383964</v>
      </c>
      <c r="J7" s="34">
        <v>5.7655268241346276</v>
      </c>
      <c r="K7" s="34">
        <v>5.2074474209429109</v>
      </c>
      <c r="L7" s="34">
        <v>8.1818037307139821</v>
      </c>
      <c r="M7" s="34">
        <v>8.9221259024637281</v>
      </c>
      <c r="N7" s="34">
        <v>6.7292132900001507</v>
      </c>
    </row>
    <row r="8" spans="2:14" ht="13.5" thickBot="1" x14ac:dyDescent="0.25">
      <c r="B8" s="2" t="s">
        <v>77</v>
      </c>
      <c r="C8" s="30" t="s">
        <v>54</v>
      </c>
      <c r="D8" s="34">
        <v>0</v>
      </c>
      <c r="E8" s="34">
        <v>1.6018018271466841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3.1309312683579749</v>
      </c>
      <c r="L8" s="34">
        <v>0.12786480811121956</v>
      </c>
      <c r="M8" s="34">
        <v>2.5152021884436109</v>
      </c>
      <c r="N8" s="34">
        <v>1.0467955063293366</v>
      </c>
    </row>
    <row r="9" spans="2:14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</row>
    <row r="10" spans="2:14" x14ac:dyDescent="0.2">
      <c r="B10" s="64"/>
      <c r="C10" s="27" t="s">
        <v>3</v>
      </c>
      <c r="D10" s="34">
        <v>0.10666125639609671</v>
      </c>
      <c r="E10" s="34">
        <v>0.39356258287382245</v>
      </c>
      <c r="F10" s="34">
        <v>1.4692607698869944</v>
      </c>
      <c r="G10" s="34">
        <v>0</v>
      </c>
      <c r="H10" s="34">
        <v>0.30649250782665111</v>
      </c>
      <c r="I10" s="34">
        <v>0.19283767452415421</v>
      </c>
      <c r="J10" s="34">
        <v>0</v>
      </c>
      <c r="K10" s="34">
        <v>0.76152079938684591</v>
      </c>
      <c r="L10" s="34">
        <v>0</v>
      </c>
      <c r="M10" s="34">
        <v>0.19456215474012653</v>
      </c>
      <c r="N10" s="34">
        <v>0.29145344936251383</v>
      </c>
    </row>
    <row r="11" spans="2:14" x14ac:dyDescent="0.2">
      <c r="B11" s="64"/>
      <c r="C11" s="27" t="s">
        <v>4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1.0728563420681606E-2</v>
      </c>
      <c r="N11" s="34">
        <v>1.9260809080151337E-3</v>
      </c>
    </row>
    <row r="12" spans="2:14" x14ac:dyDescent="0.2">
      <c r="B12" s="64"/>
      <c r="C12" s="27" t="s">
        <v>5</v>
      </c>
      <c r="D12" s="34">
        <v>1.011788388320924</v>
      </c>
      <c r="E12" s="34">
        <v>0.70225101232467091</v>
      </c>
      <c r="F12" s="34">
        <v>0</v>
      </c>
      <c r="G12" s="34">
        <v>0</v>
      </c>
      <c r="H12" s="34">
        <v>0</v>
      </c>
      <c r="I12" s="34">
        <v>0.61583835921241847</v>
      </c>
      <c r="J12" s="34">
        <v>0</v>
      </c>
      <c r="K12" s="34">
        <v>3.3313300720143499</v>
      </c>
      <c r="L12" s="34">
        <v>0.10026003258552568</v>
      </c>
      <c r="M12" s="34">
        <v>0.13073725958964677</v>
      </c>
      <c r="N12" s="34">
        <v>0.8223194666935425</v>
      </c>
    </row>
    <row r="13" spans="2:14" x14ac:dyDescent="0.2">
      <c r="B13" s="64"/>
      <c r="C13" s="27" t="s">
        <v>6</v>
      </c>
      <c r="D13" s="34">
        <v>0.3575490478568189</v>
      </c>
      <c r="E13" s="34">
        <v>0.45833378053362023</v>
      </c>
      <c r="F13" s="34">
        <v>0.76369469088678543</v>
      </c>
      <c r="G13" s="34">
        <v>0</v>
      </c>
      <c r="H13" s="34">
        <v>0</v>
      </c>
      <c r="I13" s="34">
        <v>0.13792418239592091</v>
      </c>
      <c r="J13" s="34">
        <v>0.96011541388876764</v>
      </c>
      <c r="K13" s="34">
        <v>1.7299341064586224</v>
      </c>
      <c r="L13" s="34">
        <v>1.9592932311043223E-2</v>
      </c>
      <c r="M13" s="34">
        <v>0.11180555009478069</v>
      </c>
      <c r="N13" s="34">
        <v>0.43240703741461983</v>
      </c>
    </row>
    <row r="14" spans="2:14" x14ac:dyDescent="0.2">
      <c r="B14" s="64"/>
      <c r="C14" s="27" t="s">
        <v>7</v>
      </c>
      <c r="D14" s="34">
        <v>0.6019418058992918</v>
      </c>
      <c r="E14" s="34">
        <v>0.20371468167841664</v>
      </c>
      <c r="F14" s="34">
        <v>0.97914018581066953</v>
      </c>
      <c r="G14" s="34">
        <v>0</v>
      </c>
      <c r="H14" s="34">
        <v>0</v>
      </c>
      <c r="I14" s="34">
        <v>0.11874446177559383</v>
      </c>
      <c r="J14" s="34">
        <v>0.68000823865006521</v>
      </c>
      <c r="K14" s="34">
        <v>0.37567927065016926</v>
      </c>
      <c r="L14" s="34">
        <v>0</v>
      </c>
      <c r="M14" s="34">
        <v>0.23761585225775592</v>
      </c>
      <c r="N14" s="34">
        <v>0.23304007594683923</v>
      </c>
    </row>
    <row r="15" spans="2:14" x14ac:dyDescent="0.2">
      <c r="B15" s="64"/>
      <c r="C15" s="27" t="s">
        <v>8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3.2979544135522086E-2</v>
      </c>
      <c r="L15" s="34">
        <v>0</v>
      </c>
      <c r="M15" s="34">
        <v>0</v>
      </c>
      <c r="N15" s="34">
        <v>4.7048786317645001E-3</v>
      </c>
    </row>
    <row r="16" spans="2:14" x14ac:dyDescent="0.2">
      <c r="B16" s="64"/>
      <c r="C16" s="27" t="s">
        <v>9</v>
      </c>
      <c r="D16" s="34">
        <v>0</v>
      </c>
      <c r="E16" s="34">
        <v>2.3607237896288501E-2</v>
      </c>
      <c r="F16" s="34">
        <v>0.13452326891218133</v>
      </c>
      <c r="G16" s="34">
        <v>0</v>
      </c>
      <c r="H16" s="34">
        <v>0</v>
      </c>
      <c r="I16" s="34">
        <v>3.2052109750118567E-2</v>
      </c>
      <c r="J16" s="34">
        <v>0</v>
      </c>
      <c r="K16" s="34">
        <v>0</v>
      </c>
      <c r="L16" s="34">
        <v>0</v>
      </c>
      <c r="M16" s="34">
        <v>0.17282983650377456</v>
      </c>
      <c r="N16" s="34">
        <v>4.7587772776906498E-2</v>
      </c>
    </row>
    <row r="17" spans="2:14" x14ac:dyDescent="0.2">
      <c r="B17" s="64"/>
      <c r="C17" s="27" t="s">
        <v>10</v>
      </c>
      <c r="D17" s="34">
        <v>0.36813843922850836</v>
      </c>
      <c r="E17" s="34">
        <v>0</v>
      </c>
      <c r="F17" s="34">
        <v>2.1991134166367017</v>
      </c>
      <c r="G17" s="34">
        <v>0</v>
      </c>
      <c r="H17" s="34">
        <v>0</v>
      </c>
      <c r="I17" s="34">
        <v>2.5651351992172725E-2</v>
      </c>
      <c r="J17" s="34">
        <v>8.0634166956875336E-2</v>
      </c>
      <c r="K17" s="34">
        <v>0.27184888887194991</v>
      </c>
      <c r="L17" s="34">
        <v>0</v>
      </c>
      <c r="M17" s="34">
        <v>0.16730803764176905</v>
      </c>
      <c r="N17" s="34">
        <v>0.14832030267772817</v>
      </c>
    </row>
    <row r="18" spans="2:14" x14ac:dyDescent="0.2">
      <c r="B18" s="64"/>
      <c r="C18" s="27" t="s">
        <v>11</v>
      </c>
      <c r="D18" s="34">
        <v>1.8329813650143796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6.9049314707062909E-2</v>
      </c>
    </row>
    <row r="19" spans="2:14" x14ac:dyDescent="0.2">
      <c r="B19" s="64"/>
      <c r="C19" s="29" t="s">
        <v>86</v>
      </c>
      <c r="D19" s="34">
        <v>1.2294173515258169</v>
      </c>
      <c r="E19" s="34">
        <v>0.76925346299624409</v>
      </c>
      <c r="F19" s="34">
        <v>2.2514147046342017</v>
      </c>
      <c r="G19" s="34">
        <v>4.9625310640781155</v>
      </c>
      <c r="H19" s="34">
        <v>3.2336566041063275</v>
      </c>
      <c r="I19" s="34">
        <v>0.88965755994999762</v>
      </c>
      <c r="J19" s="34">
        <v>0.16504611329295002</v>
      </c>
      <c r="K19" s="34">
        <v>6.8531406503352432E-2</v>
      </c>
      <c r="L19" s="34">
        <v>0</v>
      </c>
      <c r="M19" s="34">
        <v>0.63164522827764835</v>
      </c>
      <c r="N19" s="34">
        <v>0.83107216002355921</v>
      </c>
    </row>
    <row r="20" spans="2:14" x14ac:dyDescent="0.2">
      <c r="B20" s="64"/>
      <c r="C20" s="27" t="s">
        <v>12</v>
      </c>
      <c r="D20" s="34">
        <v>0.31420671670048378</v>
      </c>
      <c r="E20" s="34">
        <v>0.66964201213970964</v>
      </c>
      <c r="F20" s="34">
        <v>0</v>
      </c>
      <c r="G20" s="34">
        <v>0</v>
      </c>
      <c r="H20" s="34">
        <v>0</v>
      </c>
      <c r="I20" s="34">
        <v>0</v>
      </c>
      <c r="J20" s="34">
        <v>0.11488169141942535</v>
      </c>
      <c r="K20" s="34">
        <v>3.656688646650668E-2</v>
      </c>
      <c r="L20" s="34">
        <v>6.9478264733938949E-2</v>
      </c>
      <c r="M20" s="34">
        <v>0.70333442966064719</v>
      </c>
      <c r="N20" s="34">
        <v>0.21198179109015544</v>
      </c>
    </row>
    <row r="21" spans="2:14" x14ac:dyDescent="0.2">
      <c r="B21" s="64"/>
      <c r="C21" s="27" t="s">
        <v>13</v>
      </c>
      <c r="D21" s="34">
        <v>0</v>
      </c>
      <c r="E21" s="34">
        <v>0.62536300201678907</v>
      </c>
      <c r="F21" s="34">
        <v>0.54392492474908971</v>
      </c>
      <c r="G21" s="34">
        <v>4.3220943447147224</v>
      </c>
      <c r="H21" s="34">
        <v>0.56449486079793298</v>
      </c>
      <c r="I21" s="34">
        <v>0.13958515591183149</v>
      </c>
      <c r="J21" s="34">
        <v>0.43721649755546271</v>
      </c>
      <c r="K21" s="34">
        <v>0</v>
      </c>
      <c r="L21" s="34">
        <v>0.12149217171804891</v>
      </c>
      <c r="M21" s="34">
        <v>1.4363895101564783</v>
      </c>
      <c r="N21" s="34">
        <v>0.54691736683519543</v>
      </c>
    </row>
    <row r="22" spans="2:14" x14ac:dyDescent="0.2">
      <c r="B22" s="64"/>
      <c r="C22" s="27" t="s">
        <v>14</v>
      </c>
      <c r="D22" s="34">
        <v>0.11318698734255772</v>
      </c>
      <c r="E22" s="34">
        <v>0</v>
      </c>
      <c r="F22" s="34">
        <v>0.29883877418428761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1.1453649811271168E-2</v>
      </c>
    </row>
    <row r="23" spans="2:14" x14ac:dyDescent="0.2">
      <c r="B23" s="64"/>
      <c r="C23" s="27" t="s">
        <v>63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</row>
    <row r="24" spans="2:14" x14ac:dyDescent="0.2">
      <c r="B24" s="64"/>
      <c r="C24" s="27" t="s">
        <v>15</v>
      </c>
      <c r="D24" s="34">
        <v>2.4028052465107486</v>
      </c>
      <c r="E24" s="34">
        <v>2.1474121420700403</v>
      </c>
      <c r="F24" s="34">
        <v>11.763507329276299</v>
      </c>
      <c r="G24" s="34">
        <v>10.089731290805185</v>
      </c>
      <c r="H24" s="34">
        <v>5.0936531046542894</v>
      </c>
      <c r="I24" s="34">
        <v>2.2651111247342044</v>
      </c>
      <c r="J24" s="34">
        <v>3.2430079572479036</v>
      </c>
      <c r="K24" s="34">
        <v>0.77357065678103265</v>
      </c>
      <c r="L24" s="34">
        <v>0.63989579833819044</v>
      </c>
      <c r="M24" s="34">
        <v>1.5596175087661872</v>
      </c>
      <c r="N24" s="34">
        <v>2.3621992786386832</v>
      </c>
    </row>
    <row r="25" spans="2:14" x14ac:dyDescent="0.2">
      <c r="B25" s="64"/>
      <c r="C25" s="27" t="s">
        <v>45</v>
      </c>
      <c r="D25" s="34">
        <v>0.4866820073884689</v>
      </c>
      <c r="E25" s="34">
        <v>8.7048875582836652E-2</v>
      </c>
      <c r="F25" s="34">
        <v>0.71787294258043566</v>
      </c>
      <c r="G25" s="34">
        <v>0.3543140208796588</v>
      </c>
      <c r="H25" s="34">
        <v>0</v>
      </c>
      <c r="I25" s="34">
        <v>0</v>
      </c>
      <c r="J25" s="34">
        <v>0.20925240317125307</v>
      </c>
      <c r="K25" s="34">
        <v>0</v>
      </c>
      <c r="L25" s="34">
        <v>0</v>
      </c>
      <c r="M25" s="34">
        <v>0</v>
      </c>
      <c r="N25" s="34">
        <v>6.3436749842133891E-2</v>
      </c>
    </row>
    <row r="26" spans="2:14" x14ac:dyDescent="0.2">
      <c r="B26" s="64"/>
      <c r="C26" s="27" t="s">
        <v>16</v>
      </c>
      <c r="D26" s="34">
        <v>0</v>
      </c>
      <c r="E26" s="34">
        <v>0.26096384391545024</v>
      </c>
      <c r="F26" s="34">
        <v>1.2911086274107504</v>
      </c>
      <c r="G26" s="34">
        <v>0</v>
      </c>
      <c r="H26" s="34">
        <v>0</v>
      </c>
      <c r="I26" s="34">
        <v>0.20312367963025002</v>
      </c>
      <c r="J26" s="34">
        <v>8.2633072987802245E-2</v>
      </c>
      <c r="K26" s="34">
        <v>0.86484155298001031</v>
      </c>
      <c r="L26" s="34">
        <v>0</v>
      </c>
      <c r="M26" s="34">
        <v>7.9245343607293739E-2</v>
      </c>
      <c r="N26" s="34">
        <v>0.26650767429777916</v>
      </c>
    </row>
    <row r="27" spans="2:14" x14ac:dyDescent="0.2">
      <c r="B27" s="64"/>
      <c r="C27" s="27" t="s">
        <v>17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</row>
    <row r="28" spans="2:14" x14ac:dyDescent="0.2">
      <c r="B28" s="64"/>
      <c r="C28" s="27" t="s">
        <v>18</v>
      </c>
      <c r="D28" s="34">
        <v>0</v>
      </c>
      <c r="E28" s="34">
        <v>5.0414472170840538E-2</v>
      </c>
      <c r="F28" s="34">
        <v>0</v>
      </c>
      <c r="G28" s="34">
        <v>0</v>
      </c>
      <c r="H28" s="34">
        <v>0</v>
      </c>
      <c r="I28" s="34">
        <v>5.2594787742922672E-2</v>
      </c>
      <c r="J28" s="34">
        <v>0.10735674948328555</v>
      </c>
      <c r="K28" s="34">
        <v>0</v>
      </c>
      <c r="L28" s="34">
        <v>0</v>
      </c>
      <c r="M28" s="34">
        <v>0.10621349012430117</v>
      </c>
      <c r="N28" s="34">
        <v>4.6857686983191232E-2</v>
      </c>
    </row>
    <row r="29" spans="2:14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</row>
    <row r="30" spans="2:14" x14ac:dyDescent="0.2">
      <c r="B30" s="64"/>
      <c r="C30" s="27" t="s">
        <v>19</v>
      </c>
      <c r="D30" s="34">
        <v>0.22989009042798117</v>
      </c>
      <c r="E30" s="34">
        <v>0.30251114158947173</v>
      </c>
      <c r="F30" s="34">
        <v>0.25087253376494145</v>
      </c>
      <c r="G30" s="34">
        <v>2.3720946860503265</v>
      </c>
      <c r="H30" s="34">
        <v>0.25318137538295976</v>
      </c>
      <c r="I30" s="34">
        <v>1.879736790620162E-2</v>
      </c>
      <c r="J30" s="34">
        <v>0</v>
      </c>
      <c r="K30" s="34">
        <v>0.85978674047480563</v>
      </c>
      <c r="L30" s="34">
        <v>0</v>
      </c>
      <c r="M30" s="34">
        <v>0.20776708447927295</v>
      </c>
      <c r="N30" s="34">
        <v>0.28469155736318263</v>
      </c>
    </row>
    <row r="31" spans="2:14" x14ac:dyDescent="0.2">
      <c r="B31" s="64"/>
      <c r="C31" s="27" t="s">
        <v>20</v>
      </c>
      <c r="D31" s="34">
        <v>0.8991003172718991</v>
      </c>
      <c r="E31" s="34">
        <v>0</v>
      </c>
      <c r="F31" s="34">
        <v>2.0345146115671486</v>
      </c>
      <c r="G31" s="34">
        <v>0</v>
      </c>
      <c r="H31" s="34">
        <v>0.27056587596422166</v>
      </c>
      <c r="I31" s="34">
        <v>0.16735896559125205</v>
      </c>
      <c r="J31" s="34">
        <v>1.3592004619634763</v>
      </c>
      <c r="K31" s="34">
        <v>0.27031476302607643</v>
      </c>
      <c r="L31" s="34">
        <v>0</v>
      </c>
      <c r="M31" s="34">
        <v>0</v>
      </c>
      <c r="N31" s="34">
        <v>0.24842210160773626</v>
      </c>
    </row>
    <row r="32" spans="2:14" ht="13.5" thickBot="1" x14ac:dyDescent="0.25">
      <c r="B32" s="65"/>
      <c r="C32" s="27" t="s">
        <v>21</v>
      </c>
      <c r="D32" s="34">
        <v>0.16425116720317148</v>
      </c>
      <c r="E32" s="34">
        <v>0.33650910603657247</v>
      </c>
      <c r="F32" s="34">
        <v>0.5959179506004072</v>
      </c>
      <c r="G32" s="34">
        <v>0.55918773427593427</v>
      </c>
      <c r="H32" s="34">
        <v>8.9207511468461058E-3</v>
      </c>
      <c r="I32" s="34">
        <v>0.42053203438469511</v>
      </c>
      <c r="J32" s="34">
        <v>0.39404756368267502</v>
      </c>
      <c r="K32" s="34">
        <v>0.61413997239241525</v>
      </c>
      <c r="L32" s="34">
        <v>9.3948058736766413E-2</v>
      </c>
      <c r="M32" s="34">
        <v>0.30489507976036528</v>
      </c>
      <c r="N32" s="34">
        <v>0.382676630156913</v>
      </c>
    </row>
    <row r="33" spans="2:14" ht="13.5" thickBot="1" x14ac:dyDescent="0.25">
      <c r="B33" s="2" t="s">
        <v>43</v>
      </c>
      <c r="C33" s="27" t="s">
        <v>43</v>
      </c>
      <c r="D33" s="34">
        <v>0</v>
      </c>
      <c r="E33" s="34">
        <v>0</v>
      </c>
      <c r="F33" s="34">
        <v>0</v>
      </c>
      <c r="G33" s="34">
        <v>6.40471900357901E-3</v>
      </c>
      <c r="H33" s="34">
        <v>0.63006831350810855</v>
      </c>
      <c r="I33" s="34">
        <v>0.31703034193659008</v>
      </c>
      <c r="J33" s="34">
        <v>1.2222637891882377</v>
      </c>
      <c r="K33" s="34">
        <v>1.215754938589696E-2</v>
      </c>
      <c r="L33" s="34">
        <v>0</v>
      </c>
      <c r="M33" s="34">
        <v>1.4269129743660789</v>
      </c>
      <c r="N33" s="34">
        <v>0.43933797195729168</v>
      </c>
    </row>
    <row r="34" spans="2:14" ht="13.5" thickBot="1" x14ac:dyDescent="0.25">
      <c r="B34" s="2" t="s">
        <v>64</v>
      </c>
      <c r="C34" s="27" t="s">
        <v>64</v>
      </c>
      <c r="D34" s="34">
        <v>1.5245611166944917</v>
      </c>
      <c r="E34" s="34">
        <v>1.0292195953532475</v>
      </c>
      <c r="F34" s="34">
        <v>1.6963334196457618</v>
      </c>
      <c r="G34" s="34">
        <v>1.1624697100708334</v>
      </c>
      <c r="H34" s="34">
        <v>1.7743649779428599</v>
      </c>
      <c r="I34" s="34">
        <v>2.7985086520473974</v>
      </c>
      <c r="J34" s="34">
        <v>2.071347967362613</v>
      </c>
      <c r="K34" s="34">
        <v>0.47860961323109696</v>
      </c>
      <c r="L34" s="34">
        <v>3.0111898332579767</v>
      </c>
      <c r="M34" s="34">
        <v>3.0878695633519984</v>
      </c>
      <c r="N34" s="34">
        <v>2.2041565025249352</v>
      </c>
    </row>
    <row r="35" spans="2:14" ht="26.25" thickBot="1" x14ac:dyDescent="0.25">
      <c r="B35" s="2" t="s">
        <v>22</v>
      </c>
      <c r="C35" s="29" t="s">
        <v>22</v>
      </c>
      <c r="D35" s="34">
        <v>0</v>
      </c>
      <c r="E35" s="34">
        <v>3.4518048721155887</v>
      </c>
      <c r="F35" s="34">
        <v>2.7732909634496421</v>
      </c>
      <c r="G35" s="34">
        <v>11.267280356771666</v>
      </c>
      <c r="H35" s="34">
        <v>1.3736342079105583</v>
      </c>
      <c r="I35" s="34">
        <v>2.7854678031315987</v>
      </c>
      <c r="J35" s="34">
        <v>1.0512060275903643</v>
      </c>
      <c r="K35" s="34">
        <v>1.0175260459948012</v>
      </c>
      <c r="L35" s="34">
        <v>0.30657656877462935</v>
      </c>
      <c r="M35" s="34">
        <v>0.36818578410763525</v>
      </c>
      <c r="N35" s="34">
        <v>2.000275502022705</v>
      </c>
    </row>
    <row r="36" spans="2:14" x14ac:dyDescent="0.2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</row>
    <row r="37" spans="2:14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</row>
    <row r="38" spans="2:14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1.3907686374288906</v>
      </c>
      <c r="L38" s="34">
        <v>0</v>
      </c>
      <c r="M38" s="34">
        <v>0</v>
      </c>
      <c r="N38" s="34">
        <v>0.19840776504001337</v>
      </c>
    </row>
    <row r="39" spans="2:14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</row>
    <row r="40" spans="2:14" x14ac:dyDescent="0.2">
      <c r="B40" s="69"/>
      <c r="C40" s="27" t="s">
        <v>25</v>
      </c>
      <c r="D40" s="34">
        <v>21.258116223282194</v>
      </c>
      <c r="E40" s="34">
        <v>5.3975308411962581</v>
      </c>
      <c r="F40" s="34">
        <v>4.5372570765067142</v>
      </c>
      <c r="G40" s="34">
        <v>0</v>
      </c>
      <c r="H40" s="34">
        <v>5.0273031542046436</v>
      </c>
      <c r="I40" s="34">
        <v>9.5683379987707173</v>
      </c>
      <c r="J40" s="34">
        <v>18.866330488430947</v>
      </c>
      <c r="K40" s="34">
        <v>8.9019422856751937</v>
      </c>
      <c r="L40" s="34">
        <v>16.407877997850871</v>
      </c>
      <c r="M40" s="34">
        <v>15.168518728892296</v>
      </c>
      <c r="N40" s="34">
        <v>11.022361809938991</v>
      </c>
    </row>
    <row r="41" spans="2:14" x14ac:dyDescent="0.2">
      <c r="B41" s="69"/>
      <c r="C41" s="27" t="s">
        <v>26</v>
      </c>
      <c r="D41" s="34">
        <v>0</v>
      </c>
      <c r="E41" s="34">
        <v>13.85109986248162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1.1964783378196131</v>
      </c>
    </row>
    <row r="42" spans="2:14" x14ac:dyDescent="0.2">
      <c r="B42" s="69"/>
      <c r="C42" s="27" t="s">
        <v>27</v>
      </c>
      <c r="D42" s="34">
        <v>7.7846564250641737E-2</v>
      </c>
      <c r="E42" s="34">
        <v>1.1039787301544046</v>
      </c>
      <c r="F42" s="34">
        <v>0</v>
      </c>
      <c r="G42" s="34">
        <v>0</v>
      </c>
      <c r="H42" s="34">
        <v>0</v>
      </c>
      <c r="I42" s="34">
        <v>0.21783134052732553</v>
      </c>
      <c r="J42" s="34">
        <v>2.2898470921843179</v>
      </c>
      <c r="K42" s="34">
        <v>3.3646668871453449</v>
      </c>
      <c r="L42" s="34">
        <v>15.637372724460322</v>
      </c>
      <c r="M42" s="34">
        <v>2.4697700428079203</v>
      </c>
      <c r="N42" s="34">
        <v>2.4530584885173585</v>
      </c>
    </row>
    <row r="43" spans="2:14" x14ac:dyDescent="0.2">
      <c r="B43" s="69"/>
      <c r="C43" s="27" t="s">
        <v>28</v>
      </c>
      <c r="D43" s="34">
        <v>1.5570118213944255</v>
      </c>
      <c r="E43" s="34">
        <v>10.988354497204874</v>
      </c>
      <c r="F43" s="34">
        <v>0</v>
      </c>
      <c r="G43" s="34">
        <v>17.475988391216369</v>
      </c>
      <c r="H43" s="34">
        <v>3.7133382547793539</v>
      </c>
      <c r="I43" s="34">
        <v>1.0459044443532337</v>
      </c>
      <c r="J43" s="34">
        <v>2.1758940509375755</v>
      </c>
      <c r="K43" s="34">
        <v>3.2523484479212286</v>
      </c>
      <c r="L43" s="34">
        <v>7.1245100416816504E-2</v>
      </c>
      <c r="M43" s="34">
        <v>1.6251997236164768</v>
      </c>
      <c r="N43" s="34">
        <v>2.8465845983657747</v>
      </c>
    </row>
    <row r="44" spans="2:14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</row>
    <row r="45" spans="2:14" x14ac:dyDescent="0.2">
      <c r="B45" s="69"/>
      <c r="C45" s="27" t="s">
        <v>78</v>
      </c>
      <c r="D45" s="34">
        <v>1.1403838074686616</v>
      </c>
      <c r="E45" s="34">
        <v>2.8012191890220959</v>
      </c>
      <c r="F45" s="34">
        <v>1.235726911810306</v>
      </c>
      <c r="G45" s="34">
        <v>0</v>
      </c>
      <c r="H45" s="34">
        <v>0</v>
      </c>
      <c r="I45" s="34">
        <v>0.31505360413323941</v>
      </c>
      <c r="J45" s="34">
        <v>0.89178902989313669</v>
      </c>
      <c r="K45" s="34">
        <v>0</v>
      </c>
      <c r="L45" s="34">
        <v>0</v>
      </c>
      <c r="M45" s="34">
        <v>1.2038223648458535</v>
      </c>
      <c r="N45" s="34">
        <v>0.68255370401064974</v>
      </c>
    </row>
    <row r="46" spans="2:14" x14ac:dyDescent="0.2">
      <c r="B46" s="69"/>
      <c r="C46" s="27" t="s">
        <v>30</v>
      </c>
      <c r="D46" s="34">
        <v>61.690899945078669</v>
      </c>
      <c r="E46" s="34">
        <v>42.749362344115696</v>
      </c>
      <c r="F46" s="34">
        <v>63.243045552854312</v>
      </c>
      <c r="G46" s="34">
        <v>41.946175230074886</v>
      </c>
      <c r="H46" s="34">
        <v>60.782597524877204</v>
      </c>
      <c r="I46" s="34">
        <v>65.803081795203639</v>
      </c>
      <c r="J46" s="34">
        <v>53.780233674716996</v>
      </c>
      <c r="K46" s="34">
        <v>56.694950771356531</v>
      </c>
      <c r="L46" s="34">
        <v>44.50723349809703</v>
      </c>
      <c r="M46" s="34">
        <v>52.037873384512359</v>
      </c>
      <c r="N46" s="34">
        <v>56.740908610236644</v>
      </c>
    </row>
    <row r="47" spans="2:14" x14ac:dyDescent="0.2">
      <c r="B47" s="69"/>
      <c r="C47" s="27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2.2309884488802831</v>
      </c>
      <c r="I47" s="34">
        <v>0</v>
      </c>
      <c r="J47" s="34">
        <v>0.36385410809302887</v>
      </c>
      <c r="K47" s="34">
        <v>1.8727671259419751</v>
      </c>
      <c r="L47" s="34">
        <v>1.9145280677532053</v>
      </c>
      <c r="M47" s="34">
        <v>1.5922006407563507</v>
      </c>
      <c r="N47" s="34">
        <v>0.77096787522307975</v>
      </c>
    </row>
    <row r="48" spans="2:14" ht="13.5" thickBot="1" x14ac:dyDescent="0.25">
      <c r="B48" s="70"/>
      <c r="C48" s="27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</row>
    <row r="49" spans="2:15" ht="15" thickBot="1" x14ac:dyDescent="0.25">
      <c r="B49" s="51" t="s">
        <v>93</v>
      </c>
      <c r="C49" s="27" t="s">
        <v>79</v>
      </c>
      <c r="D49" s="34">
        <v>2.6325803347437784</v>
      </c>
      <c r="E49" s="34">
        <v>0.41428377757451074</v>
      </c>
      <c r="F49" s="34">
        <v>1.1580999353822676</v>
      </c>
      <c r="G49" s="34">
        <v>1.7681787541957874</v>
      </c>
      <c r="H49" s="34">
        <v>5.522973538983976</v>
      </c>
      <c r="I49" s="34">
        <v>2.3778365390930816</v>
      </c>
      <c r="J49" s="34">
        <v>1.4907194097484364</v>
      </c>
      <c r="K49" s="34">
        <v>2.6918693838049421</v>
      </c>
      <c r="L49" s="34">
        <v>7.3311615209860719</v>
      </c>
      <c r="M49" s="34">
        <v>0.62522221157033187</v>
      </c>
      <c r="N49" s="34">
        <v>2.3234633804637137</v>
      </c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99.999999999999986</v>
      </c>
    </row>
    <row r="52" spans="2:15" ht="127.1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:N7 D8:N38 D40:N50">
    <cfRule type="cellIs" dxfId="124" priority="6" stopIfTrue="1" operator="equal">
      <formula>0</formula>
    </cfRule>
  </conditionalFormatting>
  <conditionalFormatting sqref="C35">
    <cfRule type="cellIs" dxfId="123" priority="5" stopIfTrue="1" operator="equal">
      <formula>0</formula>
    </cfRule>
  </conditionalFormatting>
  <conditionalFormatting sqref="C19">
    <cfRule type="cellIs" dxfId="122" priority="4" stopIfTrue="1" operator="equal">
      <formula>0</formula>
    </cfRule>
  </conditionalFormatting>
  <conditionalFormatting sqref="D39:N39">
    <cfRule type="cellIs" dxfId="121" priority="3" stopIfTrue="1" operator="equal">
      <formula>0</formula>
    </cfRule>
  </conditionalFormatting>
  <conditionalFormatting sqref="C39">
    <cfRule type="cellIs" dxfId="120" priority="2" stopIfTrue="1" operator="equal">
      <formula>0</formula>
    </cfRule>
  </conditionalFormatting>
  <conditionalFormatting sqref="C37">
    <cfRule type="cellIs" dxfId="119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tabColor indexed="51"/>
    <pageSetUpPr fitToPage="1"/>
  </sheetPr>
  <dimension ref="B2:O52"/>
  <sheetViews>
    <sheetView showGridLines="0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6.375" customWidth="1"/>
    <col min="3" max="3" width="26.75" bestFit="1" customWidth="1"/>
    <col min="4" max="4" width="8.25" customWidth="1"/>
    <col min="5" max="5" width="7.75" bestFit="1" customWidth="1"/>
    <col min="6" max="7" width="8" bestFit="1" customWidth="1"/>
    <col min="8" max="8" width="7.75" bestFit="1" customWidth="1"/>
    <col min="9" max="9" width="7.875" customWidth="1"/>
    <col min="10" max="12" width="8" bestFit="1" customWidth="1"/>
    <col min="13" max="13" width="7.625" customWidth="1"/>
    <col min="14" max="14" width="10.625" customWidth="1"/>
    <col min="15" max="15" width="12.375" bestFit="1" customWidth="1"/>
    <col min="18" max="19" width="11.1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3" t="s">
        <v>69</v>
      </c>
      <c r="C5" s="74"/>
      <c r="D5" s="18" t="s">
        <v>33</v>
      </c>
      <c r="E5" s="18" t="s">
        <v>84</v>
      </c>
      <c r="F5" s="18" t="s">
        <v>34</v>
      </c>
      <c r="G5" s="18" t="s">
        <v>35</v>
      </c>
      <c r="H5" s="18" t="s">
        <v>36</v>
      </c>
      <c r="I5" s="18" t="s">
        <v>42</v>
      </c>
      <c r="J5" s="18" t="s">
        <v>37</v>
      </c>
      <c r="K5" s="18" t="s">
        <v>44</v>
      </c>
      <c r="L5" s="18" t="s">
        <v>52</v>
      </c>
      <c r="M5" s="18" t="s">
        <v>46</v>
      </c>
      <c r="N5" s="4" t="s">
        <v>69</v>
      </c>
    </row>
    <row r="6" spans="2:15" ht="26.25" thickBot="1" x14ac:dyDescent="0.25">
      <c r="B6" s="1" t="s">
        <v>1</v>
      </c>
      <c r="C6" s="29" t="s">
        <v>1</v>
      </c>
      <c r="D6" s="34">
        <v>4.0590408039780073</v>
      </c>
      <c r="E6" s="34">
        <v>1.3148409501937153</v>
      </c>
      <c r="F6" s="34">
        <v>5.4509143259359245</v>
      </c>
      <c r="G6" s="34">
        <v>3.824103866227325</v>
      </c>
      <c r="H6" s="34">
        <v>3.0662322737611638</v>
      </c>
      <c r="I6" s="34">
        <v>4.4562795137174049</v>
      </c>
      <c r="J6" s="34">
        <v>2.8892270026862032</v>
      </c>
      <c r="K6" s="34">
        <v>2.0635663599860901</v>
      </c>
      <c r="L6" s="34">
        <v>2.3232190270130304</v>
      </c>
      <c r="M6" s="34">
        <v>3.0398296965525096</v>
      </c>
      <c r="N6" s="34">
        <v>2.8757138640092972</v>
      </c>
      <c r="O6" s="45"/>
    </row>
    <row r="7" spans="2:15" ht="26.25" thickBot="1" x14ac:dyDescent="0.25">
      <c r="B7" s="1" t="s">
        <v>2</v>
      </c>
      <c r="C7" s="29" t="s">
        <v>2</v>
      </c>
      <c r="D7" s="34">
        <v>10.844132444219209</v>
      </c>
      <c r="E7" s="34">
        <v>8.1673169265104235</v>
      </c>
      <c r="F7" s="34">
        <v>5.8772112514061368</v>
      </c>
      <c r="G7" s="34">
        <v>8.0147733730084383</v>
      </c>
      <c r="H7" s="34">
        <v>6.12596973480795</v>
      </c>
      <c r="I7" s="34">
        <v>11.153558350500626</v>
      </c>
      <c r="J7" s="34">
        <v>4.4031528311446015</v>
      </c>
      <c r="K7" s="34">
        <v>6.4898173019844556</v>
      </c>
      <c r="L7" s="34">
        <v>8.6903009923139827</v>
      </c>
      <c r="M7" s="34">
        <v>3.0147597393433192</v>
      </c>
      <c r="N7" s="34">
        <v>7.0088020788123826</v>
      </c>
      <c r="O7" s="45"/>
    </row>
    <row r="8" spans="2:15" ht="13.5" thickBot="1" x14ac:dyDescent="0.25">
      <c r="B8" s="2" t="s">
        <v>77</v>
      </c>
      <c r="C8" s="30" t="s">
        <v>54</v>
      </c>
      <c r="D8" s="34">
        <v>0</v>
      </c>
      <c r="E8" s="34">
        <v>1.0056379715952735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3.0451083077655001</v>
      </c>
      <c r="L8" s="34">
        <v>3.4774358135882699E-2</v>
      </c>
      <c r="M8" s="34">
        <v>2.5182945963107093</v>
      </c>
      <c r="N8" s="34">
        <v>1.1838137382597613</v>
      </c>
      <c r="O8" s="45"/>
    </row>
    <row r="9" spans="2:15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5"/>
    </row>
    <row r="10" spans="2:15" x14ac:dyDescent="0.2">
      <c r="B10" s="64"/>
      <c r="C10" s="27" t="s">
        <v>3</v>
      </c>
      <c r="D10" s="34">
        <v>0</v>
      </c>
      <c r="E10" s="34">
        <v>0.10033420674377866</v>
      </c>
      <c r="F10" s="34">
        <v>2.1856828441487006</v>
      </c>
      <c r="G10" s="34">
        <v>0</v>
      </c>
      <c r="H10" s="34">
        <v>1.5180098198266778</v>
      </c>
      <c r="I10" s="34">
        <v>4.9865047681571378E-2</v>
      </c>
      <c r="J10" s="34">
        <v>0</v>
      </c>
      <c r="K10" s="34">
        <v>1.1790172340919851</v>
      </c>
      <c r="L10" s="34">
        <v>1.7243870803747914</v>
      </c>
      <c r="M10" s="34">
        <v>0.34743224369183767</v>
      </c>
      <c r="N10" s="34">
        <v>0.70240521651365517</v>
      </c>
      <c r="O10" s="45"/>
    </row>
    <row r="11" spans="2:15" x14ac:dyDescent="0.2">
      <c r="B11" s="64"/>
      <c r="C11" s="27" t="s">
        <v>4</v>
      </c>
      <c r="D11" s="34">
        <v>0</v>
      </c>
      <c r="E11" s="34">
        <v>0.1321107977128132</v>
      </c>
      <c r="F11" s="34">
        <v>0</v>
      </c>
      <c r="G11" s="34">
        <v>0</v>
      </c>
      <c r="H11" s="34">
        <v>0</v>
      </c>
      <c r="I11" s="34">
        <v>2.5103193928287151E-2</v>
      </c>
      <c r="J11" s="34">
        <v>0</v>
      </c>
      <c r="K11" s="34">
        <v>0</v>
      </c>
      <c r="L11" s="34">
        <v>0</v>
      </c>
      <c r="M11" s="34">
        <v>0</v>
      </c>
      <c r="N11" s="34">
        <v>1.976016318493749E-2</v>
      </c>
      <c r="O11" s="45"/>
    </row>
    <row r="12" spans="2:15" x14ac:dyDescent="0.2">
      <c r="B12" s="64"/>
      <c r="C12" s="27" t="s">
        <v>5</v>
      </c>
      <c r="D12" s="34">
        <v>2.3034137159791093</v>
      </c>
      <c r="E12" s="34">
        <v>1.3842696420173157</v>
      </c>
      <c r="F12" s="34">
        <v>0</v>
      </c>
      <c r="G12" s="34">
        <v>0</v>
      </c>
      <c r="H12" s="34">
        <v>0</v>
      </c>
      <c r="I12" s="34">
        <v>1.400610111719663</v>
      </c>
      <c r="J12" s="34">
        <v>0</v>
      </c>
      <c r="K12" s="34">
        <v>3.4259128719018359</v>
      </c>
      <c r="L12" s="34">
        <v>0.60012279657071321</v>
      </c>
      <c r="M12" s="34">
        <v>0.33585254343693471</v>
      </c>
      <c r="N12" s="34">
        <v>1.212476700135497</v>
      </c>
      <c r="O12" s="45"/>
    </row>
    <row r="13" spans="2:15" x14ac:dyDescent="0.2">
      <c r="B13" s="64"/>
      <c r="C13" s="27" t="s">
        <v>6</v>
      </c>
      <c r="D13" s="34">
        <v>0.32356649447631186</v>
      </c>
      <c r="E13" s="34">
        <v>1.3345122732470773</v>
      </c>
      <c r="F13" s="34">
        <v>1.3421302119932457</v>
      </c>
      <c r="G13" s="34">
        <v>0</v>
      </c>
      <c r="H13" s="34">
        <v>0</v>
      </c>
      <c r="I13" s="34">
        <v>0.39634342986321963</v>
      </c>
      <c r="J13" s="34">
        <v>1.4271825752363547</v>
      </c>
      <c r="K13" s="34">
        <v>1.9266697681449296</v>
      </c>
      <c r="L13" s="34">
        <v>1.3452581516407272</v>
      </c>
      <c r="M13" s="34">
        <v>0.24879318092468741</v>
      </c>
      <c r="N13" s="34">
        <v>0.97525148002571849</v>
      </c>
      <c r="O13" s="45"/>
    </row>
    <row r="14" spans="2:15" x14ac:dyDescent="0.2">
      <c r="B14" s="64"/>
      <c r="C14" s="27" t="s">
        <v>7</v>
      </c>
      <c r="D14" s="34">
        <v>0.79098060754340793</v>
      </c>
      <c r="E14" s="34">
        <v>2.5579790934206936E-2</v>
      </c>
      <c r="F14" s="34">
        <v>1.226094364616837</v>
      </c>
      <c r="G14" s="34">
        <v>0</v>
      </c>
      <c r="H14" s="34">
        <v>0</v>
      </c>
      <c r="I14" s="34">
        <v>0.28956073550769967</v>
      </c>
      <c r="J14" s="34">
        <v>0.57215616811639258</v>
      </c>
      <c r="K14" s="34">
        <v>0.7196969582150462</v>
      </c>
      <c r="L14" s="34">
        <v>0.48468145876900709</v>
      </c>
      <c r="M14" s="34">
        <v>0.38901641927011887</v>
      </c>
      <c r="N14" s="34">
        <v>0.4313732566992256</v>
      </c>
      <c r="O14" s="45"/>
    </row>
    <row r="15" spans="2:15" x14ac:dyDescent="0.2">
      <c r="B15" s="64"/>
      <c r="C15" s="27" t="s">
        <v>8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45"/>
    </row>
    <row r="16" spans="2:15" x14ac:dyDescent="0.2">
      <c r="B16" s="64"/>
      <c r="C16" s="27" t="s">
        <v>9</v>
      </c>
      <c r="D16" s="34">
        <v>0</v>
      </c>
      <c r="E16" s="34">
        <v>3.0405462808978174E-2</v>
      </c>
      <c r="F16" s="34">
        <v>0.1043677386773862</v>
      </c>
      <c r="G16" s="34">
        <v>0</v>
      </c>
      <c r="H16" s="34">
        <v>0</v>
      </c>
      <c r="I16" s="34">
        <v>3.4973500955110648E-2</v>
      </c>
      <c r="J16" s="34">
        <v>0</v>
      </c>
      <c r="K16" s="34">
        <v>0</v>
      </c>
      <c r="L16" s="34">
        <v>9.344585191651765E-2</v>
      </c>
      <c r="M16" s="34">
        <v>0.14109007147903818</v>
      </c>
      <c r="N16" s="34">
        <v>5.5316914428501722E-2</v>
      </c>
      <c r="O16" s="45"/>
    </row>
    <row r="17" spans="2:15" x14ac:dyDescent="0.2">
      <c r="B17" s="64"/>
      <c r="C17" s="27" t="s">
        <v>10</v>
      </c>
      <c r="D17" s="34">
        <v>1.6376316424613395</v>
      </c>
      <c r="E17" s="34">
        <v>7.0675166986904042E-2</v>
      </c>
      <c r="F17" s="34">
        <v>3.3808876601796101</v>
      </c>
      <c r="G17" s="34">
        <v>0</v>
      </c>
      <c r="H17" s="34">
        <v>0</v>
      </c>
      <c r="I17" s="34">
        <v>1.2588992756544171E-2</v>
      </c>
      <c r="J17" s="34">
        <v>5.8513427247603986E-2</v>
      </c>
      <c r="K17" s="34">
        <v>0.30206613299185553</v>
      </c>
      <c r="L17" s="34">
        <v>0.30936389338098141</v>
      </c>
      <c r="M17" s="34">
        <v>0.45066148439004922</v>
      </c>
      <c r="N17" s="34">
        <v>0.37932137331642657</v>
      </c>
      <c r="O17" s="45"/>
    </row>
    <row r="18" spans="2:15" x14ac:dyDescent="0.2">
      <c r="B18" s="64"/>
      <c r="C18" s="27" t="s">
        <v>11</v>
      </c>
      <c r="D18" s="34">
        <v>0.9039289149676647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2.6879607426750062E-2</v>
      </c>
      <c r="O18" s="45"/>
    </row>
    <row r="19" spans="2:15" x14ac:dyDescent="0.2">
      <c r="B19" s="64"/>
      <c r="C19" s="29" t="s">
        <v>86</v>
      </c>
      <c r="D19" s="34">
        <v>2.5582982117176285</v>
      </c>
      <c r="E19" s="34">
        <v>0.63589899950083872</v>
      </c>
      <c r="F19" s="34">
        <v>2.1111332885552603</v>
      </c>
      <c r="G19" s="34">
        <v>7.2716372155389886</v>
      </c>
      <c r="H19" s="34">
        <v>4.6552878976590186</v>
      </c>
      <c r="I19" s="34">
        <v>2.1714913002103771</v>
      </c>
      <c r="J19" s="34">
        <v>0.33682093556838549</v>
      </c>
      <c r="K19" s="34">
        <v>5.7672209632805574E-2</v>
      </c>
      <c r="L19" s="34">
        <v>2.5376649889849738</v>
      </c>
      <c r="M19" s="34">
        <v>1.2828833627907554</v>
      </c>
      <c r="N19" s="34">
        <v>1.6445683545815621</v>
      </c>
      <c r="O19" s="45"/>
    </row>
    <row r="20" spans="2:15" x14ac:dyDescent="0.2">
      <c r="B20" s="64"/>
      <c r="C20" s="27" t="s">
        <v>12</v>
      </c>
      <c r="D20" s="34">
        <v>0.39381200581290216</v>
      </c>
      <c r="E20" s="34">
        <v>0.2849836267237334</v>
      </c>
      <c r="F20" s="34">
        <v>0.42425661860273095</v>
      </c>
      <c r="G20" s="34">
        <v>0</v>
      </c>
      <c r="H20" s="34">
        <v>0</v>
      </c>
      <c r="I20" s="34">
        <v>0</v>
      </c>
      <c r="J20" s="34">
        <v>0.28246378930318639</v>
      </c>
      <c r="K20" s="34">
        <v>0.11266482408818151</v>
      </c>
      <c r="L20" s="34">
        <v>0.58238467196212007</v>
      </c>
      <c r="M20" s="34">
        <v>0.36884910250206099</v>
      </c>
      <c r="N20" s="34">
        <v>0.26524445729636259</v>
      </c>
      <c r="O20" s="45"/>
    </row>
    <row r="21" spans="2:15" x14ac:dyDescent="0.2">
      <c r="B21" s="64"/>
      <c r="C21" s="27" t="s">
        <v>13</v>
      </c>
      <c r="D21" s="34">
        <v>0</v>
      </c>
      <c r="E21" s="34">
        <v>0.46306518329090079</v>
      </c>
      <c r="F21" s="34">
        <v>0.62398272232548768</v>
      </c>
      <c r="G21" s="34">
        <v>4.3161141402722185</v>
      </c>
      <c r="H21" s="34">
        <v>1.9899292082968443</v>
      </c>
      <c r="I21" s="34">
        <v>0.3051962707164263</v>
      </c>
      <c r="J21" s="34">
        <v>0.97522400257631425</v>
      </c>
      <c r="K21" s="34">
        <v>0</v>
      </c>
      <c r="L21" s="34">
        <v>1.1088374070504832</v>
      </c>
      <c r="M21" s="34">
        <v>1.7699212489329694</v>
      </c>
      <c r="N21" s="34">
        <v>0.93828928385051114</v>
      </c>
      <c r="O21" s="45"/>
    </row>
    <row r="22" spans="2:15" x14ac:dyDescent="0.2">
      <c r="B22" s="64"/>
      <c r="C22" s="27" t="s">
        <v>14</v>
      </c>
      <c r="D22" s="34">
        <v>0.2058612592011741</v>
      </c>
      <c r="E22" s="34">
        <v>3.8656801184631079E-2</v>
      </c>
      <c r="F22" s="34">
        <v>0.4030741551504603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2.5582883428367054E-2</v>
      </c>
      <c r="O22" s="45"/>
    </row>
    <row r="23" spans="2:15" x14ac:dyDescent="0.2">
      <c r="B23" s="64"/>
      <c r="C23" s="27" t="s">
        <v>63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45"/>
    </row>
    <row r="24" spans="2:15" x14ac:dyDescent="0.2">
      <c r="B24" s="64"/>
      <c r="C24" s="27" t="s">
        <v>15</v>
      </c>
      <c r="D24" s="34">
        <v>4.7438728055102501</v>
      </c>
      <c r="E24" s="34">
        <v>2.6482360685407689</v>
      </c>
      <c r="F24" s="34">
        <v>11.891988829217766</v>
      </c>
      <c r="G24" s="34">
        <v>8.9854059617313151</v>
      </c>
      <c r="H24" s="34">
        <v>9.1556833364706094</v>
      </c>
      <c r="I24" s="34">
        <v>3.4187163974490611</v>
      </c>
      <c r="J24" s="34">
        <v>2.8521719433277837</v>
      </c>
      <c r="K24" s="34">
        <v>1.0502284080677424</v>
      </c>
      <c r="L24" s="34">
        <v>4.5208690429515928</v>
      </c>
      <c r="M24" s="34">
        <v>3.4470441253262871</v>
      </c>
      <c r="N24" s="34">
        <v>3.7882685279887234</v>
      </c>
      <c r="O24" s="45"/>
    </row>
    <row r="25" spans="2:15" x14ac:dyDescent="0.2">
      <c r="B25" s="64"/>
      <c r="C25" s="27" t="s">
        <v>45</v>
      </c>
      <c r="D25" s="34">
        <v>1.7020284966818677</v>
      </c>
      <c r="E25" s="34">
        <v>0.11273538808516785</v>
      </c>
      <c r="F25" s="34">
        <v>0.97236796575337803</v>
      </c>
      <c r="G25" s="34">
        <v>0.36863543830610329</v>
      </c>
      <c r="H25" s="34">
        <v>0</v>
      </c>
      <c r="I25" s="34">
        <v>0</v>
      </c>
      <c r="J25" s="34">
        <v>0.26313468316493133</v>
      </c>
      <c r="K25" s="34">
        <v>0</v>
      </c>
      <c r="L25" s="34">
        <v>0</v>
      </c>
      <c r="M25" s="34">
        <v>3.7281907054345031E-2</v>
      </c>
      <c r="N25" s="34">
        <v>0.13754186290767592</v>
      </c>
      <c r="O25" s="45"/>
    </row>
    <row r="26" spans="2:15" x14ac:dyDescent="0.2">
      <c r="B26" s="64"/>
      <c r="C26" s="27" t="s">
        <v>16</v>
      </c>
      <c r="D26" s="34">
        <v>0</v>
      </c>
      <c r="E26" s="34">
        <v>0.10682978450003834</v>
      </c>
      <c r="F26" s="34">
        <v>2.3707940407511763</v>
      </c>
      <c r="G26" s="34">
        <v>0</v>
      </c>
      <c r="H26" s="34">
        <v>0</v>
      </c>
      <c r="I26" s="34">
        <v>0.25625741255403034</v>
      </c>
      <c r="J26" s="34">
        <v>6.7379244307746167E-2</v>
      </c>
      <c r="K26" s="34">
        <v>0.64979488659820062</v>
      </c>
      <c r="L26" s="34">
        <v>0.91741240236071719</v>
      </c>
      <c r="M26" s="34">
        <v>0.27310798698094213</v>
      </c>
      <c r="N26" s="34">
        <v>0.45443345244486538</v>
      </c>
      <c r="O26" s="45"/>
    </row>
    <row r="27" spans="2:15" x14ac:dyDescent="0.2">
      <c r="B27" s="64"/>
      <c r="C27" s="27" t="s">
        <v>17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0.16181318545458842</v>
      </c>
      <c r="K27" s="34">
        <v>0</v>
      </c>
      <c r="L27" s="34">
        <v>0</v>
      </c>
      <c r="M27" s="34">
        <v>0</v>
      </c>
      <c r="N27" s="34">
        <v>1.0264565634609301E-2</v>
      </c>
      <c r="O27" s="45"/>
    </row>
    <row r="28" spans="2:15" x14ac:dyDescent="0.2">
      <c r="B28" s="64"/>
      <c r="C28" s="27" t="s">
        <v>18</v>
      </c>
      <c r="D28" s="34">
        <v>0</v>
      </c>
      <c r="E28" s="34">
        <v>5.7306228641789553E-2</v>
      </c>
      <c r="F28" s="34">
        <v>4.8564334058434459E-2</v>
      </c>
      <c r="G28" s="34">
        <v>0</v>
      </c>
      <c r="H28" s="34">
        <v>0</v>
      </c>
      <c r="I28" s="34">
        <v>5.396432299926545E-2</v>
      </c>
      <c r="J28" s="34">
        <v>3.5086412664666902E-2</v>
      </c>
      <c r="K28" s="34">
        <v>0</v>
      </c>
      <c r="L28" s="34">
        <v>7.9907655161264496E-2</v>
      </c>
      <c r="M28" s="34">
        <v>4.3115395043233591E-2</v>
      </c>
      <c r="N28" s="34">
        <v>3.9677498368523023E-2</v>
      </c>
      <c r="O28" s="45"/>
    </row>
    <row r="29" spans="2:15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5"/>
    </row>
    <row r="30" spans="2:15" x14ac:dyDescent="0.2">
      <c r="B30" s="64"/>
      <c r="C30" s="27" t="s">
        <v>19</v>
      </c>
      <c r="D30" s="34">
        <v>0</v>
      </c>
      <c r="E30" s="34">
        <v>0.38999609895850679</v>
      </c>
      <c r="F30" s="34">
        <v>0.71821479124186249</v>
      </c>
      <c r="G30" s="34">
        <v>2.1219821525904576</v>
      </c>
      <c r="H30" s="34">
        <v>0</v>
      </c>
      <c r="I30" s="34">
        <v>0.16761109831945709</v>
      </c>
      <c r="J30" s="34">
        <v>0.26765033319637838</v>
      </c>
      <c r="K30" s="34">
        <v>0.67097046575944874</v>
      </c>
      <c r="L30" s="34">
        <v>1.8429943048388657</v>
      </c>
      <c r="M30" s="34">
        <v>0.29213592104057079</v>
      </c>
      <c r="N30" s="34">
        <v>0.65822995387132488</v>
      </c>
      <c r="O30" s="45"/>
    </row>
    <row r="31" spans="2:15" x14ac:dyDescent="0.2">
      <c r="B31" s="64"/>
      <c r="C31" s="27" t="s">
        <v>20</v>
      </c>
      <c r="D31" s="34">
        <v>1.2253467377321814</v>
      </c>
      <c r="E31" s="34">
        <v>0.12260943807649605</v>
      </c>
      <c r="F31" s="34">
        <v>2.4790631280477382</v>
      </c>
      <c r="G31" s="34">
        <v>0</v>
      </c>
      <c r="H31" s="34">
        <v>0.18263344531489664</v>
      </c>
      <c r="I31" s="34">
        <v>8.0877122943365742E-2</v>
      </c>
      <c r="J31" s="34">
        <v>1.4077812722289782</v>
      </c>
      <c r="K31" s="34">
        <v>0.67914982971171811</v>
      </c>
      <c r="L31" s="34">
        <v>1.1874217445739133</v>
      </c>
      <c r="M31" s="34">
        <v>5.6023651520122203E-2</v>
      </c>
      <c r="N31" s="34">
        <v>0.56738411407238221</v>
      </c>
      <c r="O31" s="45"/>
    </row>
    <row r="32" spans="2:15" ht="13.5" thickBot="1" x14ac:dyDescent="0.25">
      <c r="B32" s="65"/>
      <c r="C32" s="27" t="s">
        <v>21</v>
      </c>
      <c r="D32" s="34">
        <v>0.63563036751659452</v>
      </c>
      <c r="E32" s="34">
        <v>0.40110380472125945</v>
      </c>
      <c r="F32" s="34">
        <v>1.4818972849192571</v>
      </c>
      <c r="G32" s="34">
        <v>0.90438717848963934</v>
      </c>
      <c r="H32" s="34">
        <v>1.220071696668755E-2</v>
      </c>
      <c r="I32" s="34">
        <v>0.26526492422693909</v>
      </c>
      <c r="J32" s="34">
        <v>0.80839714252803796</v>
      </c>
      <c r="K32" s="34">
        <v>1.1051939512455178</v>
      </c>
      <c r="L32" s="34">
        <v>1.0241717699999131</v>
      </c>
      <c r="M32" s="34">
        <v>0.54129718579988784</v>
      </c>
      <c r="N32" s="34">
        <v>0.71125580888230433</v>
      </c>
      <c r="O32" s="45"/>
    </row>
    <row r="33" spans="2:15" ht="13.5" thickBot="1" x14ac:dyDescent="0.25">
      <c r="B33" s="28" t="s">
        <v>43</v>
      </c>
      <c r="C33" s="27" t="s">
        <v>43</v>
      </c>
      <c r="D33" s="34">
        <v>0</v>
      </c>
      <c r="E33" s="34">
        <v>4.493421694915491</v>
      </c>
      <c r="F33" s="34">
        <v>6.2508230064074732</v>
      </c>
      <c r="G33" s="34">
        <v>3.8332876333171957E-2</v>
      </c>
      <c r="H33" s="34">
        <v>4.058836027660945</v>
      </c>
      <c r="I33" s="34">
        <v>6.8085456027655864</v>
      </c>
      <c r="J33" s="34">
        <v>15.413660798164633</v>
      </c>
      <c r="K33" s="34">
        <v>1.9577592615089037</v>
      </c>
      <c r="L33" s="34">
        <v>7.5124654552075256</v>
      </c>
      <c r="M33" s="34">
        <v>7.4162523961183737</v>
      </c>
      <c r="N33" s="34">
        <v>5.8626551101112696</v>
      </c>
      <c r="O33" s="45"/>
    </row>
    <row r="34" spans="2:15" ht="13.5" thickBot="1" x14ac:dyDescent="0.25">
      <c r="B34" s="2" t="s">
        <v>64</v>
      </c>
      <c r="C34" s="27" t="s">
        <v>64</v>
      </c>
      <c r="D34" s="34">
        <v>4.4578824718790226</v>
      </c>
      <c r="E34" s="34">
        <v>2.0838897935204317</v>
      </c>
      <c r="F34" s="34">
        <v>5.1106960812878146</v>
      </c>
      <c r="G34" s="34">
        <v>4.2911588759476533</v>
      </c>
      <c r="H34" s="34">
        <v>3.0137797920039082</v>
      </c>
      <c r="I34" s="34">
        <v>4.2248518815496867</v>
      </c>
      <c r="J34" s="34">
        <v>3.0221554836831119</v>
      </c>
      <c r="K34" s="34">
        <v>1.2601492372506471</v>
      </c>
      <c r="L34" s="34">
        <v>3.0045627062591351</v>
      </c>
      <c r="M34" s="34">
        <v>4.5111115619594448</v>
      </c>
      <c r="N34" s="34">
        <v>3.2179704617445624</v>
      </c>
      <c r="O34" s="45"/>
    </row>
    <row r="35" spans="2:15" ht="26.25" thickBot="1" x14ac:dyDescent="0.25">
      <c r="B35" s="31" t="s">
        <v>22</v>
      </c>
      <c r="C35" s="29" t="s">
        <v>22</v>
      </c>
      <c r="D35" s="34">
        <v>0</v>
      </c>
      <c r="E35" s="34">
        <v>0.46831938214187752</v>
      </c>
      <c r="F35" s="34">
        <v>2.7423266264266628</v>
      </c>
      <c r="G35" s="34">
        <v>9.8137772656582136</v>
      </c>
      <c r="H35" s="34">
        <v>2.9838007882518789</v>
      </c>
      <c r="I35" s="34">
        <v>1.7338274520294572</v>
      </c>
      <c r="J35" s="34">
        <v>1.2668484883709368</v>
      </c>
      <c r="K35" s="34">
        <v>0.51344155578530326</v>
      </c>
      <c r="L35" s="34">
        <v>1.8805481478406783</v>
      </c>
      <c r="M35" s="34">
        <v>0.22788220260575107</v>
      </c>
      <c r="N35" s="34">
        <v>1.3712158567782251</v>
      </c>
      <c r="O35" s="45"/>
    </row>
    <row r="36" spans="2:15" x14ac:dyDescent="0.2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5"/>
    </row>
    <row r="37" spans="2:15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5"/>
    </row>
    <row r="38" spans="2:15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2.4609937646995301</v>
      </c>
      <c r="L38" s="34">
        <v>0</v>
      </c>
      <c r="M38" s="34">
        <v>0</v>
      </c>
      <c r="N38" s="34">
        <v>0.44349792723463233</v>
      </c>
      <c r="O38" s="45"/>
    </row>
    <row r="39" spans="2:15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45"/>
    </row>
    <row r="40" spans="2:15" x14ac:dyDescent="0.2">
      <c r="B40" s="69"/>
      <c r="C40" s="27" t="s">
        <v>25</v>
      </c>
      <c r="D40" s="34">
        <v>20.624362922542641</v>
      </c>
      <c r="E40" s="34">
        <v>27.011308742888108</v>
      </c>
      <c r="F40" s="34">
        <v>4.4859734803954474</v>
      </c>
      <c r="G40" s="34">
        <v>1.968631939496067</v>
      </c>
      <c r="H40" s="34">
        <v>14.49710509292596</v>
      </c>
      <c r="I40" s="34">
        <v>6.2488002396460427</v>
      </c>
      <c r="J40" s="34">
        <v>16.025268830325388</v>
      </c>
      <c r="K40" s="34">
        <v>7.052679240532961</v>
      </c>
      <c r="L40" s="34">
        <v>12.173123053490015</v>
      </c>
      <c r="M40" s="34">
        <v>22.113046550703164</v>
      </c>
      <c r="N40" s="34">
        <v>14.17185732964634</v>
      </c>
      <c r="O40" s="45"/>
    </row>
    <row r="41" spans="2:15" x14ac:dyDescent="0.2">
      <c r="B41" s="69"/>
      <c r="C41" s="27" t="s">
        <v>26</v>
      </c>
      <c r="D41" s="34">
        <v>0</v>
      </c>
      <c r="E41" s="34">
        <v>3.8423356309269732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0.4728854598772293</v>
      </c>
      <c r="O41" s="45"/>
    </row>
    <row r="42" spans="2:15" x14ac:dyDescent="0.2">
      <c r="B42" s="69"/>
      <c r="C42" s="27" t="s">
        <v>27</v>
      </c>
      <c r="D42" s="34">
        <v>0.57946480221307806</v>
      </c>
      <c r="E42" s="34">
        <v>1.0210649503532707</v>
      </c>
      <c r="F42" s="34">
        <v>0</v>
      </c>
      <c r="G42" s="34">
        <v>0</v>
      </c>
      <c r="H42" s="34">
        <v>0</v>
      </c>
      <c r="I42" s="34">
        <v>6.6510964747751727E-2</v>
      </c>
      <c r="J42" s="34">
        <v>1.3192245542370247</v>
      </c>
      <c r="K42" s="34">
        <v>1.807492042922805</v>
      </c>
      <c r="L42" s="34">
        <v>6.5383186519933219</v>
      </c>
      <c r="M42" s="34">
        <v>3.2291225751541712</v>
      </c>
      <c r="N42" s="34">
        <v>2.2281655768958437</v>
      </c>
      <c r="O42" s="45"/>
    </row>
    <row r="43" spans="2:15" x14ac:dyDescent="0.2">
      <c r="B43" s="69"/>
      <c r="C43" s="27" t="s">
        <v>28</v>
      </c>
      <c r="D43" s="34">
        <v>0.98575077405020606</v>
      </c>
      <c r="E43" s="34">
        <v>6.0469655062171768</v>
      </c>
      <c r="F43" s="34">
        <v>3.0760573512310759E-2</v>
      </c>
      <c r="G43" s="34">
        <v>5.3440182404268022</v>
      </c>
      <c r="H43" s="34">
        <v>0.64617714550591254</v>
      </c>
      <c r="I43" s="34">
        <v>0.63591818725862959</v>
      </c>
      <c r="J43" s="34">
        <v>0.62325205178896337</v>
      </c>
      <c r="K43" s="34">
        <v>5.0091183483645807</v>
      </c>
      <c r="L43" s="34">
        <v>0.61471572320130852</v>
      </c>
      <c r="M43" s="34">
        <v>0.36594525778888426</v>
      </c>
      <c r="N43" s="34">
        <v>2.1914937071511389</v>
      </c>
      <c r="O43" s="45"/>
    </row>
    <row r="44" spans="2:15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5"/>
    </row>
    <row r="45" spans="2:15" x14ac:dyDescent="0.2">
      <c r="B45" s="69"/>
      <c r="C45" s="27" t="s">
        <v>78</v>
      </c>
      <c r="D45" s="34">
        <v>0.54288475018767535</v>
      </c>
      <c r="E45" s="34">
        <v>2.5712295991725749</v>
      </c>
      <c r="F45" s="34">
        <v>8.3039653566630616</v>
      </c>
      <c r="G45" s="34">
        <v>0</v>
      </c>
      <c r="H45" s="34">
        <v>0</v>
      </c>
      <c r="I45" s="34">
        <v>0.18237861928237459</v>
      </c>
      <c r="J45" s="34">
        <v>0.82180446846183575</v>
      </c>
      <c r="K45" s="34">
        <v>0</v>
      </c>
      <c r="L45" s="34">
        <v>0</v>
      </c>
      <c r="M45" s="34">
        <v>2.4864755068817668</v>
      </c>
      <c r="N45" s="34">
        <v>1.2125568670225468</v>
      </c>
      <c r="O45" s="45"/>
    </row>
    <row r="46" spans="2:15" x14ac:dyDescent="0.2">
      <c r="B46" s="69"/>
      <c r="C46" s="27" t="s">
        <v>30</v>
      </c>
      <c r="D46" s="34">
        <v>36.819679678987143</v>
      </c>
      <c r="E46" s="34">
        <v>32.340547837805012</v>
      </c>
      <c r="F46" s="34">
        <v>25.995226950115434</v>
      </c>
      <c r="G46" s="34">
        <v>39.47822336209699</v>
      </c>
      <c r="H46" s="34">
        <v>38.640930988927252</v>
      </c>
      <c r="I46" s="34">
        <v>52.955044534065784</v>
      </c>
      <c r="J46" s="34">
        <v>41.951042828385056</v>
      </c>
      <c r="K46" s="34">
        <v>52.481394035096727</v>
      </c>
      <c r="L46" s="34">
        <v>34.877489260912711</v>
      </c>
      <c r="M46" s="34">
        <v>37.262443003860632</v>
      </c>
      <c r="N46" s="34">
        <v>41.2181608341144</v>
      </c>
      <c r="O46" s="45"/>
    </row>
    <row r="47" spans="2:15" x14ac:dyDescent="0.2">
      <c r="B47" s="69"/>
      <c r="C47" s="27" t="s">
        <v>31</v>
      </c>
      <c r="D47" s="34">
        <v>0</v>
      </c>
      <c r="E47" s="34">
        <v>0.34873240497383662</v>
      </c>
      <c r="F47" s="34">
        <v>0</v>
      </c>
      <c r="G47" s="34">
        <v>0</v>
      </c>
      <c r="H47" s="34">
        <v>2.5408327977848515</v>
      </c>
      <c r="I47" s="34">
        <v>0</v>
      </c>
      <c r="J47" s="34">
        <v>2.1545316849944065E-2</v>
      </c>
      <c r="K47" s="34">
        <v>1.0286474706242494</v>
      </c>
      <c r="L47" s="34">
        <v>5.6135522862449022E-2</v>
      </c>
      <c r="M47" s="34">
        <v>0.23723601184171664</v>
      </c>
      <c r="N47" s="34">
        <v>0.3741741800884148</v>
      </c>
      <c r="O47" s="45"/>
    </row>
    <row r="48" spans="2:15" ht="13.5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5"/>
    </row>
    <row r="49" spans="2:15" ht="15" thickBot="1" x14ac:dyDescent="0.25">
      <c r="B49" s="51" t="s">
        <v>93</v>
      </c>
      <c r="C49" s="27" t="s">
        <v>79</v>
      </c>
      <c r="D49" s="34">
        <v>3.6624300923425892</v>
      </c>
      <c r="E49" s="34">
        <v>0.94507984611063023</v>
      </c>
      <c r="F49" s="34">
        <v>3.9876023696104141</v>
      </c>
      <c r="G49" s="34">
        <v>3.2588181138766288</v>
      </c>
      <c r="H49" s="34">
        <v>6.9125909338354461</v>
      </c>
      <c r="I49" s="34">
        <v>2.6058607926056254</v>
      </c>
      <c r="J49" s="34">
        <v>2.7270422309809419</v>
      </c>
      <c r="K49" s="34">
        <v>2.9507955330289803</v>
      </c>
      <c r="L49" s="34">
        <v>3.9354238802333867</v>
      </c>
      <c r="M49" s="34">
        <v>3.5530950706957043</v>
      </c>
      <c r="N49" s="34">
        <v>3.1235115331960412</v>
      </c>
      <c r="O49" s="45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100.00000000000001</v>
      </c>
      <c r="O50" s="45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sortState ref="C9:O30">
    <sortCondition ref="C9"/>
  </sortState>
  <mergeCells count="5">
    <mergeCell ref="B2:M2"/>
    <mergeCell ref="B5:C5"/>
    <mergeCell ref="B9:B32"/>
    <mergeCell ref="B52:O52"/>
    <mergeCell ref="B36:B48"/>
  </mergeCells>
  <phoneticPr fontId="4" type="noConversion"/>
  <conditionalFormatting sqref="M6:N6 C6:K7 D8:N38 D40:N50">
    <cfRule type="cellIs" dxfId="118" priority="14" stopIfTrue="1" operator="equal">
      <formula>0</formula>
    </cfRule>
  </conditionalFormatting>
  <conditionalFormatting sqref="L6">
    <cfRule type="cellIs" dxfId="117" priority="13" stopIfTrue="1" operator="equal">
      <formula>0</formula>
    </cfRule>
  </conditionalFormatting>
  <conditionalFormatting sqref="M7:N7">
    <cfRule type="cellIs" dxfId="116" priority="10" stopIfTrue="1" operator="equal">
      <formula>0</formula>
    </cfRule>
  </conditionalFormatting>
  <conditionalFormatting sqref="L7">
    <cfRule type="cellIs" dxfId="115" priority="9" stopIfTrue="1" operator="equal">
      <formula>0</formula>
    </cfRule>
  </conditionalFormatting>
  <conditionalFormatting sqref="C35">
    <cfRule type="cellIs" dxfId="114" priority="6" stopIfTrue="1" operator="equal">
      <formula>0</formula>
    </cfRule>
  </conditionalFormatting>
  <conditionalFormatting sqref="C19">
    <cfRule type="cellIs" dxfId="113" priority="5" stopIfTrue="1" operator="equal">
      <formula>0</formula>
    </cfRule>
  </conditionalFormatting>
  <conditionalFormatting sqref="D39:N39">
    <cfRule type="cellIs" dxfId="112" priority="4" stopIfTrue="1" operator="equal">
      <formula>0</formula>
    </cfRule>
  </conditionalFormatting>
  <conditionalFormatting sqref="C39">
    <cfRule type="cellIs" dxfId="111" priority="3" stopIfTrue="1" operator="equal">
      <formula>0</formula>
    </cfRule>
  </conditionalFormatting>
  <conditionalFormatting sqref="C48">
    <cfRule type="cellIs" dxfId="110" priority="2" stopIfTrue="1" operator="equal">
      <formula>0</formula>
    </cfRule>
  </conditionalFormatting>
  <conditionalFormatting sqref="C37">
    <cfRule type="cellIs" dxfId="109" priority="1" stopIfTrue="1" operator="equal">
      <formula>0</formula>
    </cfRule>
  </conditionalFormatting>
  <printOptions horizontalCentered="1" verticalCentered="1"/>
  <pageMargins left="0.51181102362204722" right="0.51181102362204722" top="0.23" bottom="0.23" header="0" footer="0"/>
  <pageSetup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indexed="51"/>
    <pageSetUpPr fitToPage="1"/>
  </sheetPr>
  <dimension ref="B2:O52"/>
  <sheetViews>
    <sheetView showGridLines="0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6.25" customWidth="1"/>
    <col min="3" max="3" width="26.75" bestFit="1" customWidth="1"/>
    <col min="4" max="13" width="8.875" customWidth="1"/>
    <col min="14" max="14" width="10.625" customWidth="1"/>
    <col min="15" max="15" width="11.25" bestFit="1" customWidth="1"/>
    <col min="17" max="19" width="11.1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5" t="s">
        <v>70</v>
      </c>
      <c r="C5" s="76"/>
      <c r="D5" s="16" t="s">
        <v>33</v>
      </c>
      <c r="E5" s="16" t="s">
        <v>84</v>
      </c>
      <c r="F5" s="17" t="s">
        <v>34</v>
      </c>
      <c r="G5" s="16" t="s">
        <v>35</v>
      </c>
      <c r="H5" s="16" t="s">
        <v>36</v>
      </c>
      <c r="I5" s="16" t="s">
        <v>42</v>
      </c>
      <c r="J5" s="16" t="s">
        <v>37</v>
      </c>
      <c r="K5" s="16" t="s">
        <v>44</v>
      </c>
      <c r="L5" s="16" t="s">
        <v>52</v>
      </c>
      <c r="M5" s="17" t="s">
        <v>46</v>
      </c>
      <c r="N5" s="5" t="s">
        <v>70</v>
      </c>
    </row>
    <row r="6" spans="2:15" ht="26.25" thickBot="1" x14ac:dyDescent="0.25">
      <c r="B6" s="1" t="s">
        <v>1</v>
      </c>
      <c r="C6" s="29" t="s">
        <v>1</v>
      </c>
      <c r="D6" s="34">
        <v>6.0975839813085608</v>
      </c>
      <c r="E6" s="34">
        <v>3.3511250675208957</v>
      </c>
      <c r="F6" s="34">
        <v>8.1674503966543295</v>
      </c>
      <c r="G6" s="34">
        <v>7.2965037791642411</v>
      </c>
      <c r="H6" s="34">
        <v>4.427186371146016</v>
      </c>
      <c r="I6" s="34">
        <v>6.6395990599321859</v>
      </c>
      <c r="J6" s="34">
        <v>5.0388421493881221</v>
      </c>
      <c r="K6" s="34">
        <v>3.9166607821383268</v>
      </c>
      <c r="L6" s="34">
        <v>4.3819582929053134</v>
      </c>
      <c r="M6" s="34">
        <v>5.2704067577514921</v>
      </c>
      <c r="N6" s="34">
        <v>4.8476224526770064</v>
      </c>
      <c r="O6" s="44"/>
    </row>
    <row r="7" spans="2:15" ht="26.25" thickBot="1" x14ac:dyDescent="0.25">
      <c r="B7" s="1" t="s">
        <v>2</v>
      </c>
      <c r="C7" s="29" t="s">
        <v>2</v>
      </c>
      <c r="D7" s="34">
        <v>19.477064889016344</v>
      </c>
      <c r="E7" s="34">
        <v>11.863080581144484</v>
      </c>
      <c r="F7" s="34">
        <v>11.539782460680412</v>
      </c>
      <c r="G7" s="34">
        <v>5.7908092177836741</v>
      </c>
      <c r="H7" s="34">
        <v>13.788509847723743</v>
      </c>
      <c r="I7" s="34">
        <v>17.034230977448019</v>
      </c>
      <c r="J7" s="34">
        <v>11.156502766332913</v>
      </c>
      <c r="K7" s="34">
        <v>10.935987872566088</v>
      </c>
      <c r="L7" s="34">
        <v>13.140074566915787</v>
      </c>
      <c r="M7" s="34">
        <v>10.265142141553984</v>
      </c>
      <c r="N7" s="34">
        <v>11.924116343715406</v>
      </c>
      <c r="O7" s="44"/>
    </row>
    <row r="8" spans="2:15" ht="13.5" thickBot="1" x14ac:dyDescent="0.25">
      <c r="B8" s="2" t="s">
        <v>77</v>
      </c>
      <c r="C8" s="30" t="s">
        <v>54</v>
      </c>
      <c r="D8" s="34">
        <v>0</v>
      </c>
      <c r="E8" s="34">
        <v>3.7942629967032246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2.4666470596463994</v>
      </c>
      <c r="L8" s="34">
        <v>8.9086570957338136E-3</v>
      </c>
      <c r="M8" s="34">
        <v>2.3506349226272381</v>
      </c>
      <c r="N8" s="34">
        <v>1.4602779396780297</v>
      </c>
      <c r="O8" s="44"/>
    </row>
    <row r="9" spans="2:15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4"/>
    </row>
    <row r="10" spans="2:15" x14ac:dyDescent="0.2">
      <c r="B10" s="64"/>
      <c r="C10" s="27" t="s">
        <v>3</v>
      </c>
      <c r="D10" s="34">
        <v>0.51076570346098982</v>
      </c>
      <c r="E10" s="34">
        <v>0.92674440508816991</v>
      </c>
      <c r="F10" s="34">
        <v>1.1307012510980958</v>
      </c>
      <c r="G10" s="34">
        <v>0</v>
      </c>
      <c r="H10" s="34">
        <v>0.31843135877455381</v>
      </c>
      <c r="I10" s="34">
        <v>0.18057086547562815</v>
      </c>
      <c r="J10" s="34">
        <v>0.26516735406496333</v>
      </c>
      <c r="K10" s="34">
        <v>0.57293030548418744</v>
      </c>
      <c r="L10" s="34">
        <v>1.011769704377715</v>
      </c>
      <c r="M10" s="34">
        <v>0.65883436856688971</v>
      </c>
      <c r="N10" s="34">
        <v>0.65477135626780625</v>
      </c>
      <c r="O10" s="44"/>
    </row>
    <row r="11" spans="2:15" x14ac:dyDescent="0.2">
      <c r="B11" s="64"/>
      <c r="C11" s="27" t="s">
        <v>4</v>
      </c>
      <c r="D11" s="34">
        <v>0</v>
      </c>
      <c r="E11" s="34">
        <v>0.1259085767127385</v>
      </c>
      <c r="F11" s="34">
        <v>6.2415573797699658E-2</v>
      </c>
      <c r="G11" s="34">
        <v>0</v>
      </c>
      <c r="H11" s="34">
        <v>0</v>
      </c>
      <c r="I11" s="34">
        <v>2.9382143655423187E-2</v>
      </c>
      <c r="J11" s="34">
        <v>0.22545635751522727</v>
      </c>
      <c r="K11" s="34">
        <v>0</v>
      </c>
      <c r="L11" s="34">
        <v>0</v>
      </c>
      <c r="M11" s="34">
        <v>5.617480017002594E-3</v>
      </c>
      <c r="N11" s="34">
        <v>3.9040470489643576E-2</v>
      </c>
      <c r="O11" s="44"/>
    </row>
    <row r="12" spans="2:15" x14ac:dyDescent="0.2">
      <c r="B12" s="64"/>
      <c r="C12" s="27" t="s">
        <v>5</v>
      </c>
      <c r="D12" s="34">
        <v>2.2378838132078505</v>
      </c>
      <c r="E12" s="34">
        <v>3.8472516002088244</v>
      </c>
      <c r="F12" s="34">
        <v>0</v>
      </c>
      <c r="G12" s="34">
        <v>0</v>
      </c>
      <c r="H12" s="34">
        <v>0</v>
      </c>
      <c r="I12" s="34">
        <v>1.7803136564980468</v>
      </c>
      <c r="J12" s="34">
        <v>7.5851247827697532E-2</v>
      </c>
      <c r="K12" s="34">
        <v>2.4770166775910183</v>
      </c>
      <c r="L12" s="34">
        <v>1.2140290694764491</v>
      </c>
      <c r="M12" s="34">
        <v>1.2628731089094241</v>
      </c>
      <c r="N12" s="34">
        <v>1.6440866272441843</v>
      </c>
      <c r="O12" s="44"/>
    </row>
    <row r="13" spans="2:15" x14ac:dyDescent="0.2">
      <c r="B13" s="64"/>
      <c r="C13" s="27" t="s">
        <v>6</v>
      </c>
      <c r="D13" s="34">
        <v>0.54359866718953243</v>
      </c>
      <c r="E13" s="34">
        <v>1.8597290032483722</v>
      </c>
      <c r="F13" s="34">
        <v>1.7187830170340024</v>
      </c>
      <c r="G13" s="34">
        <v>0</v>
      </c>
      <c r="H13" s="34">
        <v>0.46219584968444699</v>
      </c>
      <c r="I13" s="34">
        <v>0.56450326547955243</v>
      </c>
      <c r="J13" s="34">
        <v>1.4824552527019954</v>
      </c>
      <c r="K13" s="34">
        <v>1.9223655307467307</v>
      </c>
      <c r="L13" s="34">
        <v>1.052637556915863</v>
      </c>
      <c r="M13" s="34">
        <v>0.92477182068663921</v>
      </c>
      <c r="N13" s="34">
        <v>1.2425339508126705</v>
      </c>
      <c r="O13" s="44"/>
    </row>
    <row r="14" spans="2:15" x14ac:dyDescent="0.2">
      <c r="B14" s="64"/>
      <c r="C14" s="27" t="s">
        <v>7</v>
      </c>
      <c r="D14" s="34">
        <v>1.1135347418794286</v>
      </c>
      <c r="E14" s="34">
        <v>0.86128904270047035</v>
      </c>
      <c r="F14" s="34">
        <v>0.54954335035438617</v>
      </c>
      <c r="G14" s="34">
        <v>0</v>
      </c>
      <c r="H14" s="34">
        <v>0.91646502170702449</v>
      </c>
      <c r="I14" s="34">
        <v>0.14399419139179717</v>
      </c>
      <c r="J14" s="34">
        <v>0.16593478641194329</v>
      </c>
      <c r="K14" s="34">
        <v>0.65080154575615168</v>
      </c>
      <c r="L14" s="34">
        <v>0.33471028864539559</v>
      </c>
      <c r="M14" s="34">
        <v>0.39404705691280767</v>
      </c>
      <c r="N14" s="34">
        <v>0.49141956852501534</v>
      </c>
      <c r="O14" s="44"/>
    </row>
    <row r="15" spans="2:15" x14ac:dyDescent="0.2">
      <c r="B15" s="64"/>
      <c r="C15" s="27" t="s">
        <v>8</v>
      </c>
      <c r="D15" s="34">
        <v>0</v>
      </c>
      <c r="E15" s="34">
        <v>7.9971304729965526E-2</v>
      </c>
      <c r="F15" s="34">
        <v>0.28132833527899126</v>
      </c>
      <c r="G15" s="34">
        <v>0</v>
      </c>
      <c r="H15" s="34">
        <v>0</v>
      </c>
      <c r="I15" s="34">
        <v>0</v>
      </c>
      <c r="J15" s="34">
        <v>0</v>
      </c>
      <c r="K15" s="34">
        <v>7.806778322438418E-2</v>
      </c>
      <c r="L15" s="34">
        <v>0</v>
      </c>
      <c r="M15" s="34">
        <v>0.13709965567371066</v>
      </c>
      <c r="N15" s="34">
        <v>6.4776960258262725E-2</v>
      </c>
      <c r="O15" s="44"/>
    </row>
    <row r="16" spans="2:15" x14ac:dyDescent="0.2">
      <c r="B16" s="64"/>
      <c r="C16" s="27" t="s">
        <v>9</v>
      </c>
      <c r="D16" s="34">
        <v>0</v>
      </c>
      <c r="E16" s="34">
        <v>1.1059595150261897E-2</v>
      </c>
      <c r="F16" s="34">
        <v>4.0612837993295112E-2</v>
      </c>
      <c r="G16" s="34">
        <v>0</v>
      </c>
      <c r="H16" s="34">
        <v>0</v>
      </c>
      <c r="I16" s="34">
        <v>1.7391707598724285E-2</v>
      </c>
      <c r="J16" s="34">
        <v>0</v>
      </c>
      <c r="K16" s="34">
        <v>0</v>
      </c>
      <c r="L16" s="34">
        <v>3.0583269843885277E-2</v>
      </c>
      <c r="M16" s="34">
        <v>4.9170099933316481E-2</v>
      </c>
      <c r="N16" s="34">
        <v>2.0098626068027405E-2</v>
      </c>
      <c r="O16" s="44"/>
    </row>
    <row r="17" spans="2:15" x14ac:dyDescent="0.2">
      <c r="B17" s="64"/>
      <c r="C17" s="27" t="s">
        <v>10</v>
      </c>
      <c r="D17" s="34">
        <v>1.6385536330634811</v>
      </c>
      <c r="E17" s="34">
        <v>0.21222428924726855</v>
      </c>
      <c r="F17" s="34">
        <v>1.9639256336495481</v>
      </c>
      <c r="G17" s="34">
        <v>0</v>
      </c>
      <c r="H17" s="34">
        <v>9.1956038956246856E-3</v>
      </c>
      <c r="I17" s="34">
        <v>6.2602092180873026E-3</v>
      </c>
      <c r="J17" s="34">
        <v>0.25333774143456933</v>
      </c>
      <c r="K17" s="34">
        <v>0.20797567810283668</v>
      </c>
      <c r="L17" s="34">
        <v>0.18656200279383592</v>
      </c>
      <c r="M17" s="34">
        <v>0.21787565706814435</v>
      </c>
      <c r="N17" s="34">
        <v>0.28527381427608789</v>
      </c>
      <c r="O17" s="44"/>
    </row>
    <row r="18" spans="2:15" x14ac:dyDescent="0.2">
      <c r="B18" s="64"/>
      <c r="C18" s="27" t="s">
        <v>11</v>
      </c>
      <c r="D18" s="34">
        <v>0.82221226032637884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2.2205016390918157E-2</v>
      </c>
      <c r="O18" s="44"/>
    </row>
    <row r="19" spans="2:15" x14ac:dyDescent="0.2">
      <c r="B19" s="64"/>
      <c r="C19" s="29" t="s">
        <v>86</v>
      </c>
      <c r="D19" s="34">
        <v>2.2661396974037977</v>
      </c>
      <c r="E19" s="34">
        <v>0.67410877128176294</v>
      </c>
      <c r="F19" s="34">
        <v>2.4107453302309128</v>
      </c>
      <c r="G19" s="34">
        <v>3.4498127479022229</v>
      </c>
      <c r="H19" s="34">
        <v>2.7745209771795274</v>
      </c>
      <c r="I19" s="34">
        <v>1.4076931801758978</v>
      </c>
      <c r="J19" s="34">
        <v>0.33628750924613299</v>
      </c>
      <c r="K19" s="34">
        <v>0.25605984168342372</v>
      </c>
      <c r="L19" s="34">
        <v>1.5216029249588692</v>
      </c>
      <c r="M19" s="34">
        <v>0.92154980122088148</v>
      </c>
      <c r="N19" s="34">
        <v>1.1255953428489796</v>
      </c>
      <c r="O19" s="44"/>
    </row>
    <row r="20" spans="2:15" x14ac:dyDescent="0.2">
      <c r="B20" s="64"/>
      <c r="C20" s="27" t="s">
        <v>12</v>
      </c>
      <c r="D20" s="34">
        <v>0.21256521535942879</v>
      </c>
      <c r="E20" s="34">
        <v>0.10365919964297454</v>
      </c>
      <c r="F20" s="34">
        <v>0.20572558298876253</v>
      </c>
      <c r="G20" s="34">
        <v>0</v>
      </c>
      <c r="H20" s="34">
        <v>0</v>
      </c>
      <c r="I20" s="34">
        <v>0</v>
      </c>
      <c r="J20" s="34">
        <v>8.191941024732495E-2</v>
      </c>
      <c r="K20" s="34">
        <v>3.2246562174826181E-2</v>
      </c>
      <c r="L20" s="34">
        <v>0.19060507373131896</v>
      </c>
      <c r="M20" s="34">
        <v>0.12854446436943956</v>
      </c>
      <c r="N20" s="34">
        <v>0.10119328103736933</v>
      </c>
      <c r="O20" s="44"/>
    </row>
    <row r="21" spans="2:15" x14ac:dyDescent="0.2">
      <c r="B21" s="64"/>
      <c r="C21" s="27" t="s">
        <v>13</v>
      </c>
      <c r="D21" s="34">
        <v>0</v>
      </c>
      <c r="E21" s="34">
        <v>0.35982058741111428</v>
      </c>
      <c r="F21" s="34">
        <v>0.24514006447898529</v>
      </c>
      <c r="G21" s="34">
        <v>2.4491276378774729</v>
      </c>
      <c r="H21" s="34">
        <v>0.29477165374322062</v>
      </c>
      <c r="I21" s="34">
        <v>0.16272176115679909</v>
      </c>
      <c r="J21" s="34">
        <v>0.35997608106819806</v>
      </c>
      <c r="K21" s="34">
        <v>0</v>
      </c>
      <c r="L21" s="34">
        <v>0.60885247685889876</v>
      </c>
      <c r="M21" s="34">
        <v>0.85156565155058217</v>
      </c>
      <c r="N21" s="34">
        <v>0.48885542558730105</v>
      </c>
      <c r="O21" s="44"/>
    </row>
    <row r="22" spans="2:15" x14ac:dyDescent="0.2">
      <c r="B22" s="64"/>
      <c r="C22" s="27" t="s">
        <v>14</v>
      </c>
      <c r="D22" s="34">
        <v>0.53217178702101076</v>
      </c>
      <c r="E22" s="34">
        <v>0.19141154200933963</v>
      </c>
      <c r="F22" s="34">
        <v>1.2567302974847272</v>
      </c>
      <c r="G22" s="34">
        <v>0.57509258155449894</v>
      </c>
      <c r="H22" s="34">
        <v>0</v>
      </c>
      <c r="I22" s="34">
        <v>0</v>
      </c>
      <c r="J22" s="34">
        <v>7.4806293322518189E-2</v>
      </c>
      <c r="K22" s="34">
        <v>0</v>
      </c>
      <c r="L22" s="34">
        <v>0.39379040297155493</v>
      </c>
      <c r="M22" s="34">
        <v>0.14840020037144963</v>
      </c>
      <c r="N22" s="34">
        <v>0.21681632909677728</v>
      </c>
      <c r="O22" s="44"/>
    </row>
    <row r="23" spans="2:15" x14ac:dyDescent="0.2">
      <c r="B23" s="64"/>
      <c r="C23" s="27" t="s">
        <v>63</v>
      </c>
      <c r="D23" s="34">
        <v>0</v>
      </c>
      <c r="E23" s="34">
        <v>1.7274752411210081E-2</v>
      </c>
      <c r="F23" s="34">
        <v>0.18497655417810641</v>
      </c>
      <c r="G23" s="34">
        <v>0</v>
      </c>
      <c r="H23" s="34">
        <v>0</v>
      </c>
      <c r="I23" s="34">
        <v>0.14224497731247793</v>
      </c>
      <c r="J23" s="34">
        <v>0</v>
      </c>
      <c r="K23" s="34">
        <v>0</v>
      </c>
      <c r="L23" s="34">
        <v>0</v>
      </c>
      <c r="M23" s="34">
        <v>0</v>
      </c>
      <c r="N23" s="34">
        <v>1.8755320047576813E-2</v>
      </c>
      <c r="O23" s="44"/>
    </row>
    <row r="24" spans="2:15" x14ac:dyDescent="0.2">
      <c r="B24" s="64"/>
      <c r="C24" s="27" t="s">
        <v>15</v>
      </c>
      <c r="D24" s="34">
        <v>3.6039895071511903</v>
      </c>
      <c r="E24" s="34">
        <v>1.6550101103097137</v>
      </c>
      <c r="F24" s="34">
        <v>6.6434354809675664</v>
      </c>
      <c r="G24" s="34">
        <v>4.819120946132327</v>
      </c>
      <c r="H24" s="34">
        <v>2.9290414662739623</v>
      </c>
      <c r="I24" s="34">
        <v>2.2837579004943178</v>
      </c>
      <c r="J24" s="34">
        <v>1.7086203539950169</v>
      </c>
      <c r="K24" s="34">
        <v>0.4957356734615439</v>
      </c>
      <c r="L24" s="34">
        <v>2.4054348285973517</v>
      </c>
      <c r="M24" s="34">
        <v>1.6741649126136995</v>
      </c>
      <c r="N24" s="34">
        <v>2.0347408353849263</v>
      </c>
      <c r="O24" s="44"/>
    </row>
    <row r="25" spans="2:15" x14ac:dyDescent="0.2">
      <c r="B25" s="64"/>
      <c r="C25" s="27" t="s">
        <v>45</v>
      </c>
      <c r="D25" s="34">
        <v>0.68255060397140965</v>
      </c>
      <c r="E25" s="34">
        <v>4.1006057725382919E-2</v>
      </c>
      <c r="F25" s="34">
        <v>0.40013003972332334</v>
      </c>
      <c r="G25" s="34">
        <v>0.19743777418002526</v>
      </c>
      <c r="H25" s="34">
        <v>0.22414830682252465</v>
      </c>
      <c r="I25" s="34">
        <v>0</v>
      </c>
      <c r="J25" s="34">
        <v>0.10661821822974915</v>
      </c>
      <c r="K25" s="34">
        <v>0</v>
      </c>
      <c r="L25" s="34">
        <v>3.7909098166085231E-2</v>
      </c>
      <c r="M25" s="34">
        <v>1.6823761726150022E-2</v>
      </c>
      <c r="N25" s="34">
        <v>7.4211587946598892E-2</v>
      </c>
      <c r="O25" s="44"/>
    </row>
    <row r="26" spans="2:15" x14ac:dyDescent="0.2">
      <c r="B26" s="64"/>
      <c r="C26" s="27" t="s">
        <v>16</v>
      </c>
      <c r="D26" s="34">
        <v>2.8302155458239778E-2</v>
      </c>
      <c r="E26" s="34">
        <v>0.20766902436893026</v>
      </c>
      <c r="F26" s="34">
        <v>1.0979810415482909</v>
      </c>
      <c r="G26" s="34">
        <v>0</v>
      </c>
      <c r="H26" s="34">
        <v>0</v>
      </c>
      <c r="I26" s="34">
        <v>0.6136722219693006</v>
      </c>
      <c r="J26" s="34">
        <v>1.9551278158739586E-2</v>
      </c>
      <c r="K26" s="34">
        <v>0.34638857026441916</v>
      </c>
      <c r="L26" s="34">
        <v>0.75881898429592376</v>
      </c>
      <c r="M26" s="34">
        <v>0.19496628831343921</v>
      </c>
      <c r="N26" s="34">
        <v>0.35666149545662712</v>
      </c>
      <c r="O26" s="44"/>
    </row>
    <row r="27" spans="2:15" x14ac:dyDescent="0.2">
      <c r="B27" s="64"/>
      <c r="C27" s="27" t="s">
        <v>17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9.8213886464063996E-2</v>
      </c>
      <c r="K27" s="34">
        <v>0.10010242303004598</v>
      </c>
      <c r="L27" s="34">
        <v>0.13962401200820682</v>
      </c>
      <c r="M27" s="34">
        <v>6.0266477069198965E-2</v>
      </c>
      <c r="N27" s="34">
        <v>6.4526825816305047E-2</v>
      </c>
      <c r="O27" s="44"/>
    </row>
    <row r="28" spans="2:15" x14ac:dyDescent="0.2">
      <c r="B28" s="64"/>
      <c r="C28" s="27" t="s">
        <v>18</v>
      </c>
      <c r="D28" s="34">
        <v>0</v>
      </c>
      <c r="E28" s="34">
        <v>2.0844403439693279E-2</v>
      </c>
      <c r="F28" s="34">
        <v>0.18043723499901582</v>
      </c>
      <c r="G28" s="34">
        <v>0</v>
      </c>
      <c r="H28" s="34">
        <v>0</v>
      </c>
      <c r="I28" s="34">
        <v>2.683557181681058E-2</v>
      </c>
      <c r="J28" s="34">
        <v>7.9303932624403245E-2</v>
      </c>
      <c r="K28" s="34">
        <v>0</v>
      </c>
      <c r="L28" s="34">
        <v>0.24450978610436994</v>
      </c>
      <c r="M28" s="34">
        <v>1.5025771175340687E-2</v>
      </c>
      <c r="N28" s="34">
        <v>6.5007262900415794E-2</v>
      </c>
      <c r="O28" s="44"/>
    </row>
    <row r="29" spans="2:15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4"/>
    </row>
    <row r="30" spans="2:15" x14ac:dyDescent="0.2">
      <c r="B30" s="64"/>
      <c r="C30" s="27" t="s">
        <v>19</v>
      </c>
      <c r="D30" s="34">
        <v>0.20455541439914918</v>
      </c>
      <c r="E30" s="34">
        <v>0.78045072933081416</v>
      </c>
      <c r="F30" s="34">
        <v>1.1313922511033212</v>
      </c>
      <c r="G30" s="34">
        <v>1.4669204441136592</v>
      </c>
      <c r="H30" s="34">
        <v>0.24346631333471308</v>
      </c>
      <c r="I30" s="34">
        <v>8.3350567557354802E-2</v>
      </c>
      <c r="J30" s="34">
        <v>0.5058665734762311</v>
      </c>
      <c r="K30" s="34">
        <v>1.0162418431233435</v>
      </c>
      <c r="L30" s="34">
        <v>1.920395430279126</v>
      </c>
      <c r="M30" s="34">
        <v>1.0052383653650312</v>
      </c>
      <c r="N30" s="34">
        <v>1.0130375496425366</v>
      </c>
      <c r="O30" s="44"/>
    </row>
    <row r="31" spans="2:15" x14ac:dyDescent="0.2">
      <c r="B31" s="64"/>
      <c r="C31" s="27" t="s">
        <v>20</v>
      </c>
      <c r="D31" s="34">
        <v>0.46413425242269174</v>
      </c>
      <c r="E31" s="34">
        <v>4.4597627840931055E-2</v>
      </c>
      <c r="F31" s="34">
        <v>0.97360637179003018</v>
      </c>
      <c r="G31" s="34">
        <v>0</v>
      </c>
      <c r="H31" s="34">
        <v>0.93283677887936323</v>
      </c>
      <c r="I31" s="34">
        <v>0.15078010137133169</v>
      </c>
      <c r="J31" s="34">
        <v>0.80674936564593336</v>
      </c>
      <c r="K31" s="34">
        <v>0.21184077251210429</v>
      </c>
      <c r="L31" s="34">
        <v>0.59418431548832717</v>
      </c>
      <c r="M31" s="34">
        <v>1.8813768982238094E-2</v>
      </c>
      <c r="N31" s="34">
        <v>0.31786882381021025</v>
      </c>
      <c r="O31" s="44"/>
    </row>
    <row r="32" spans="2:15" ht="13.5" thickBot="1" x14ac:dyDescent="0.25">
      <c r="B32" s="65"/>
      <c r="C32" s="27" t="s">
        <v>21</v>
      </c>
      <c r="D32" s="34">
        <v>0.28692489829954765</v>
      </c>
      <c r="E32" s="34">
        <v>0.13759478442163556</v>
      </c>
      <c r="F32" s="34">
        <v>0.9779941114896199</v>
      </c>
      <c r="G32" s="34">
        <v>0.2724712639278285</v>
      </c>
      <c r="H32" s="34">
        <v>0</v>
      </c>
      <c r="I32" s="34">
        <v>0.14511975163008561</v>
      </c>
      <c r="J32" s="34">
        <v>0.25846766283434319</v>
      </c>
      <c r="K32" s="34">
        <v>0.41120053198792283</v>
      </c>
      <c r="L32" s="34">
        <v>0.24777374686673392</v>
      </c>
      <c r="M32" s="34">
        <v>0.22684647554241144</v>
      </c>
      <c r="N32" s="34">
        <v>0.27281435767580253</v>
      </c>
      <c r="O32" s="44"/>
    </row>
    <row r="33" spans="2:15" ht="13.5" thickBot="1" x14ac:dyDescent="0.25">
      <c r="B33" s="28" t="s">
        <v>43</v>
      </c>
      <c r="C33" s="27" t="s">
        <v>43</v>
      </c>
      <c r="D33" s="34">
        <v>6.442577481515495</v>
      </c>
      <c r="E33" s="34">
        <v>3.4169436916775404</v>
      </c>
      <c r="F33" s="34">
        <v>14.342074575817184</v>
      </c>
      <c r="G33" s="34">
        <v>5.5891377101495197</v>
      </c>
      <c r="H33" s="34">
        <v>3.4811157149009153</v>
      </c>
      <c r="I33" s="34">
        <v>7.0963608200435599</v>
      </c>
      <c r="J33" s="34">
        <v>7.5473863748721683</v>
      </c>
      <c r="K33" s="34">
        <v>2.111668827034459</v>
      </c>
      <c r="L33" s="34">
        <v>8.0811207416915938</v>
      </c>
      <c r="M33" s="34">
        <v>8.0986190987574318</v>
      </c>
      <c r="N33" s="34">
        <v>6.1451457113358714</v>
      </c>
      <c r="O33" s="44"/>
    </row>
    <row r="34" spans="2:15" ht="13.5" thickBot="1" x14ac:dyDescent="0.25">
      <c r="B34" s="26" t="s">
        <v>64</v>
      </c>
      <c r="C34" s="27" t="s">
        <v>64</v>
      </c>
      <c r="D34" s="34">
        <v>3.5161411435886483</v>
      </c>
      <c r="E34" s="34">
        <v>2.4789645429439533</v>
      </c>
      <c r="F34" s="34">
        <v>7.1693976150731</v>
      </c>
      <c r="G34" s="34">
        <v>3.3984503636899541</v>
      </c>
      <c r="H34" s="34">
        <v>1.9886974449595349</v>
      </c>
      <c r="I34" s="34">
        <v>3.4314501866301876</v>
      </c>
      <c r="J34" s="34">
        <v>2.4469649638930306</v>
      </c>
      <c r="K34" s="34">
        <v>1.2093573086691047</v>
      </c>
      <c r="L34" s="34">
        <v>3.1400184899567605</v>
      </c>
      <c r="M34" s="34">
        <v>3.7983564365682967</v>
      </c>
      <c r="N34" s="34">
        <v>2.9176897798021657</v>
      </c>
      <c r="O34" s="44"/>
    </row>
    <row r="35" spans="2:15" ht="26.25" thickBot="1" x14ac:dyDescent="0.25">
      <c r="B35" s="31" t="s">
        <v>22</v>
      </c>
      <c r="C35" s="29" t="s">
        <v>22</v>
      </c>
      <c r="D35" s="34">
        <v>0</v>
      </c>
      <c r="E35" s="34">
        <v>0.32377389330790196</v>
      </c>
      <c r="F35" s="34">
        <v>0</v>
      </c>
      <c r="G35" s="34">
        <v>8.6426672849973727</v>
      </c>
      <c r="H35" s="34">
        <v>0.32114288782150424</v>
      </c>
      <c r="I35" s="34">
        <v>1.5103880575390742</v>
      </c>
      <c r="J35" s="34">
        <v>1.136673288991823</v>
      </c>
      <c r="K35" s="34">
        <v>0.15748253289289094</v>
      </c>
      <c r="L35" s="34">
        <v>1.8625422845450803</v>
      </c>
      <c r="M35" s="34">
        <v>7.655758990290161E-2</v>
      </c>
      <c r="N35" s="34">
        <v>0.9499896509553446</v>
      </c>
      <c r="O35" s="44"/>
    </row>
    <row r="36" spans="2:15" x14ac:dyDescent="0.2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4"/>
    </row>
    <row r="37" spans="2:15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4"/>
    </row>
    <row r="38" spans="2:15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3.5208086167608261</v>
      </c>
      <c r="L38" s="34">
        <v>0</v>
      </c>
      <c r="M38" s="34">
        <v>0</v>
      </c>
      <c r="N38" s="34">
        <v>0.66575935278284004</v>
      </c>
      <c r="O38" s="44"/>
    </row>
    <row r="39" spans="2:15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44"/>
    </row>
    <row r="40" spans="2:15" x14ac:dyDescent="0.2">
      <c r="B40" s="69"/>
      <c r="C40" s="27" t="s">
        <v>25</v>
      </c>
      <c r="D40" s="34">
        <v>19.339147368032954</v>
      </c>
      <c r="E40" s="34">
        <v>13.594567236417419</v>
      </c>
      <c r="F40" s="34">
        <v>5.0404182841477096</v>
      </c>
      <c r="G40" s="34">
        <v>1.9445860313970842</v>
      </c>
      <c r="H40" s="34">
        <v>21.859007417814219</v>
      </c>
      <c r="I40" s="34">
        <v>11.774279623314058</v>
      </c>
      <c r="J40" s="34">
        <v>22.447316974081115</v>
      </c>
      <c r="K40" s="34">
        <v>9.9064833242910204</v>
      </c>
      <c r="L40" s="34">
        <v>15.267111123869428</v>
      </c>
      <c r="M40" s="34">
        <v>18.524292980123182</v>
      </c>
      <c r="N40" s="34">
        <v>14.541033105712456</v>
      </c>
      <c r="O40" s="44"/>
    </row>
    <row r="41" spans="2:15" x14ac:dyDescent="0.2">
      <c r="B41" s="69"/>
      <c r="C41" s="27" t="s">
        <v>26</v>
      </c>
      <c r="D41" s="34">
        <v>0</v>
      </c>
      <c r="E41" s="34">
        <v>2.2608198368074799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0.29517006190660167</v>
      </c>
      <c r="O41" s="44"/>
    </row>
    <row r="42" spans="2:15" x14ac:dyDescent="0.2">
      <c r="B42" s="69"/>
      <c r="C42" s="27" t="s">
        <v>27</v>
      </c>
      <c r="D42" s="34">
        <v>0.25281181697867711</v>
      </c>
      <c r="E42" s="34">
        <v>0.80565735498096502</v>
      </c>
      <c r="F42" s="34">
        <v>0</v>
      </c>
      <c r="G42" s="34">
        <v>0</v>
      </c>
      <c r="H42" s="34">
        <v>0</v>
      </c>
      <c r="I42" s="34">
        <v>4.1081074193218915E-2</v>
      </c>
      <c r="J42" s="34">
        <v>0.38259843680613881</v>
      </c>
      <c r="K42" s="34">
        <v>0.61933433910664348</v>
      </c>
      <c r="L42" s="34">
        <v>3.7013937690899321</v>
      </c>
      <c r="M42" s="34">
        <v>1.124749085617172</v>
      </c>
      <c r="N42" s="34">
        <v>1.172311888189508</v>
      </c>
      <c r="O42" s="44"/>
    </row>
    <row r="43" spans="2:15" x14ac:dyDescent="0.2">
      <c r="B43" s="69"/>
      <c r="C43" s="27" t="s">
        <v>28</v>
      </c>
      <c r="D43" s="34">
        <v>0.61052573410455802</v>
      </c>
      <c r="E43" s="34">
        <v>8.3141747830604498</v>
      </c>
      <c r="F43" s="34">
        <v>2.902132654625373E-2</v>
      </c>
      <c r="G43" s="34">
        <v>22.735864534109798</v>
      </c>
      <c r="H43" s="34">
        <v>5.2297438866831438</v>
      </c>
      <c r="I43" s="34">
        <v>0.68013321088735212</v>
      </c>
      <c r="J43" s="34">
        <v>4.3033017710982193</v>
      </c>
      <c r="K43" s="34">
        <v>4.0355813600850663</v>
      </c>
      <c r="L43" s="34">
        <v>1.7710675564412228</v>
      </c>
      <c r="M43" s="34">
        <v>2.3367394830497519</v>
      </c>
      <c r="N43" s="34">
        <v>4.1216345125839418</v>
      </c>
      <c r="O43" s="44"/>
    </row>
    <row r="44" spans="2:15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4"/>
    </row>
    <row r="45" spans="2:15" x14ac:dyDescent="0.2">
      <c r="B45" s="69"/>
      <c r="C45" s="27" t="s">
        <v>78</v>
      </c>
      <c r="D45" s="34">
        <v>0.54922546044407927</v>
      </c>
      <c r="E45" s="34">
        <v>0.6306861491847493</v>
      </c>
      <c r="F45" s="34">
        <v>4.7268759375401572</v>
      </c>
      <c r="G45" s="34">
        <v>0.47941935341798048</v>
      </c>
      <c r="H45" s="34">
        <v>0</v>
      </c>
      <c r="I45" s="34">
        <v>0.24266493268985745</v>
      </c>
      <c r="J45" s="34">
        <v>0.34993076751991425</v>
      </c>
      <c r="K45" s="34">
        <v>0.60092168002446789</v>
      </c>
      <c r="L45" s="34">
        <v>1.1128485073580752</v>
      </c>
      <c r="M45" s="34">
        <v>1.0204446947284986</v>
      </c>
      <c r="N45" s="34">
        <v>0.8677083332576554</v>
      </c>
      <c r="O45" s="44"/>
    </row>
    <row r="46" spans="2:15" x14ac:dyDescent="0.2">
      <c r="B46" s="69"/>
      <c r="C46" s="27" t="s">
        <v>30</v>
      </c>
      <c r="D46" s="34">
        <v>27.038320346452487</v>
      </c>
      <c r="E46" s="34">
        <v>36.051862266701093</v>
      </c>
      <c r="F46" s="34">
        <v>25.195089704390668</v>
      </c>
      <c r="G46" s="34">
        <v>29.824286666911988</v>
      </c>
      <c r="H46" s="34">
        <v>32.401550457981067</v>
      </c>
      <c r="I46" s="34">
        <v>41.740903513759278</v>
      </c>
      <c r="J46" s="34">
        <v>34.941871939110939</v>
      </c>
      <c r="K46" s="34">
        <v>48.37433429555761</v>
      </c>
      <c r="L46" s="34">
        <v>30.70162126710601</v>
      </c>
      <c r="M46" s="34">
        <v>34.556039835257394</v>
      </c>
      <c r="N46" s="34">
        <v>36.350826953221947</v>
      </c>
      <c r="O46" s="44"/>
    </row>
    <row r="47" spans="2:15" x14ac:dyDescent="0.2">
      <c r="B47" s="69"/>
      <c r="C47" s="27" t="s">
        <v>31</v>
      </c>
      <c r="D47" s="34">
        <v>0</v>
      </c>
      <c r="E47" s="34">
        <v>0.20668471396169202</v>
      </c>
      <c r="F47" s="34">
        <v>0</v>
      </c>
      <c r="G47" s="34">
        <v>0</v>
      </c>
      <c r="H47" s="34">
        <v>1.4550972988865789</v>
      </c>
      <c r="I47" s="34">
        <v>0</v>
      </c>
      <c r="J47" s="34">
        <v>0.5309726160119056</v>
      </c>
      <c r="K47" s="34">
        <v>1.4945343514679315</v>
      </c>
      <c r="L47" s="34">
        <v>4.2791661945530031E-2</v>
      </c>
      <c r="M47" s="34">
        <v>8.2652628611055753E-2</v>
      </c>
      <c r="N47" s="34">
        <v>0.43654953632786225</v>
      </c>
      <c r="O47" s="44"/>
    </row>
    <row r="48" spans="2:15" ht="13.5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4"/>
    </row>
    <row r="49" spans="2:15" ht="15" thickBot="1" x14ac:dyDescent="0.25">
      <c r="B49" s="51" t="s">
        <v>93</v>
      </c>
      <c r="C49" s="27" t="s">
        <v>79</v>
      </c>
      <c r="D49" s="34">
        <v>1.5287194279440826</v>
      </c>
      <c r="E49" s="34">
        <v>0.74977147830858826</v>
      </c>
      <c r="F49" s="34">
        <v>2.334285338961493</v>
      </c>
      <c r="G49" s="34">
        <v>1.0682916626903562</v>
      </c>
      <c r="H49" s="34">
        <v>5.9428753417883087</v>
      </c>
      <c r="I49" s="34">
        <v>2.0703164707615684</v>
      </c>
      <c r="J49" s="34">
        <v>2.8130546466246642</v>
      </c>
      <c r="K49" s="34">
        <v>1.871223910616223</v>
      </c>
      <c r="L49" s="34">
        <v>3.8947501086996255</v>
      </c>
      <c r="M49" s="34">
        <v>3.5828691593838045</v>
      </c>
      <c r="N49" s="34">
        <v>2.6898735502693323</v>
      </c>
      <c r="O49" s="44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sortState ref="C9:O30">
    <sortCondition ref="C9"/>
  </sortState>
  <mergeCells count="5">
    <mergeCell ref="B2:M2"/>
    <mergeCell ref="B5:C5"/>
    <mergeCell ref="B9:B32"/>
    <mergeCell ref="B52:O52"/>
    <mergeCell ref="B36:B48"/>
  </mergeCells>
  <phoneticPr fontId="4" type="noConversion"/>
  <conditionalFormatting sqref="M6:N6 C6:K7 D8:N38 D40:N50">
    <cfRule type="cellIs" dxfId="108" priority="14" stopIfTrue="1" operator="equal">
      <formula>0</formula>
    </cfRule>
  </conditionalFormatting>
  <conditionalFormatting sqref="L6">
    <cfRule type="cellIs" dxfId="107" priority="13" stopIfTrue="1" operator="equal">
      <formula>0</formula>
    </cfRule>
  </conditionalFormatting>
  <conditionalFormatting sqref="M7:N7">
    <cfRule type="cellIs" dxfId="106" priority="10" stopIfTrue="1" operator="equal">
      <formula>0</formula>
    </cfRule>
  </conditionalFormatting>
  <conditionalFormatting sqref="L7">
    <cfRule type="cellIs" dxfId="105" priority="9" stopIfTrue="1" operator="equal">
      <formula>0</formula>
    </cfRule>
  </conditionalFormatting>
  <conditionalFormatting sqref="C35">
    <cfRule type="cellIs" dxfId="104" priority="6" stopIfTrue="1" operator="equal">
      <formula>0</formula>
    </cfRule>
  </conditionalFormatting>
  <conditionalFormatting sqref="C19">
    <cfRule type="cellIs" dxfId="103" priority="5" stopIfTrue="1" operator="equal">
      <formula>0</formula>
    </cfRule>
  </conditionalFormatting>
  <conditionalFormatting sqref="D39:N39">
    <cfRule type="cellIs" dxfId="102" priority="4" stopIfTrue="1" operator="equal">
      <formula>0</formula>
    </cfRule>
  </conditionalFormatting>
  <conditionalFormatting sqref="C39">
    <cfRule type="cellIs" dxfId="101" priority="3" stopIfTrue="1" operator="equal">
      <formula>0</formula>
    </cfRule>
  </conditionalFormatting>
  <conditionalFormatting sqref="C48">
    <cfRule type="cellIs" dxfId="100" priority="2" stopIfTrue="1" operator="equal">
      <formula>0</formula>
    </cfRule>
  </conditionalFormatting>
  <conditionalFormatting sqref="C37">
    <cfRule type="cellIs" dxfId="99" priority="1" stopIfTrue="1" operator="equal">
      <formula>0</formula>
    </cfRule>
  </conditionalFormatting>
  <printOptions horizontalCentered="1" verticalCentered="1"/>
  <pageMargins left="0.51181102362204722" right="0.51181102362204722" top="0.27" bottom="0.22" header="0" footer="0"/>
  <pageSetup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indexed="51"/>
    <pageSetUpPr fitToPage="1"/>
  </sheetPr>
  <dimension ref="B2:O52"/>
  <sheetViews>
    <sheetView showGridLines="0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5.5" customWidth="1"/>
    <col min="3" max="3" width="26.75" bestFit="1" customWidth="1"/>
    <col min="4" max="4" width="8" bestFit="1" customWidth="1"/>
    <col min="5" max="5" width="7.75" bestFit="1" customWidth="1"/>
    <col min="6" max="7" width="8" bestFit="1" customWidth="1"/>
    <col min="8" max="8" width="7.75" bestFit="1" customWidth="1"/>
    <col min="9" max="9" width="8" bestFit="1" customWidth="1"/>
    <col min="10" max="10" width="8.125" customWidth="1"/>
    <col min="11" max="11" width="8" bestFit="1" customWidth="1"/>
    <col min="12" max="12" width="7.875" bestFit="1" customWidth="1"/>
    <col min="13" max="13" width="8" bestFit="1" customWidth="1"/>
    <col min="14" max="14" width="10.625" customWidth="1"/>
    <col min="15" max="15" width="11.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7" t="s">
        <v>71</v>
      </c>
      <c r="C5" s="78"/>
      <c r="D5" s="14" t="s">
        <v>33</v>
      </c>
      <c r="E5" s="14" t="s">
        <v>84</v>
      </c>
      <c r="F5" s="15" t="s">
        <v>34</v>
      </c>
      <c r="G5" s="14" t="s">
        <v>35</v>
      </c>
      <c r="H5" s="14" t="s">
        <v>36</v>
      </c>
      <c r="I5" s="14" t="s">
        <v>42</v>
      </c>
      <c r="J5" s="14" t="s">
        <v>37</v>
      </c>
      <c r="K5" s="14" t="s">
        <v>44</v>
      </c>
      <c r="L5" s="14" t="s">
        <v>52</v>
      </c>
      <c r="M5" s="15" t="s">
        <v>46</v>
      </c>
      <c r="N5" s="6" t="s">
        <v>71</v>
      </c>
    </row>
    <row r="6" spans="2:15" ht="26.25" thickBot="1" x14ac:dyDescent="0.25">
      <c r="B6" s="1" t="s">
        <v>1</v>
      </c>
      <c r="C6" s="29" t="s">
        <v>1</v>
      </c>
      <c r="D6" s="34">
        <v>6.934545441179031</v>
      </c>
      <c r="E6" s="34">
        <v>5.0691422977337464</v>
      </c>
      <c r="F6" s="34">
        <v>8.1070123567836418</v>
      </c>
      <c r="G6" s="34">
        <v>10.561425696444573</v>
      </c>
      <c r="H6" s="34">
        <v>5.6336890895966523</v>
      </c>
      <c r="I6" s="34">
        <v>7.816344177754166</v>
      </c>
      <c r="J6" s="34">
        <v>5.7446049398979868</v>
      </c>
      <c r="K6" s="34">
        <v>5.3153602258781589</v>
      </c>
      <c r="L6" s="34">
        <v>5.6847808833793012</v>
      </c>
      <c r="M6" s="34">
        <v>6.7255346878592706</v>
      </c>
      <c r="N6" s="34">
        <v>6.1221893374195222</v>
      </c>
      <c r="O6" s="44"/>
    </row>
    <row r="7" spans="2:15" ht="26.25" thickBot="1" x14ac:dyDescent="0.25">
      <c r="B7" s="1" t="s">
        <v>2</v>
      </c>
      <c r="C7" s="29" t="s">
        <v>2</v>
      </c>
      <c r="D7" s="34">
        <v>18.87012496294788</v>
      </c>
      <c r="E7" s="34">
        <v>15.999981096938457</v>
      </c>
      <c r="F7" s="34">
        <v>14.646042173993873</v>
      </c>
      <c r="G7" s="34">
        <v>6.2654472920639996</v>
      </c>
      <c r="H7" s="34">
        <v>16.794494629926177</v>
      </c>
      <c r="I7" s="34">
        <v>17.253327915720103</v>
      </c>
      <c r="J7" s="34">
        <v>13.769346826972445</v>
      </c>
      <c r="K7" s="34">
        <v>13.453310408439275</v>
      </c>
      <c r="L7" s="34">
        <v>15.036104400457148</v>
      </c>
      <c r="M7" s="34">
        <v>14.850110682627914</v>
      </c>
      <c r="N7" s="34">
        <v>14.748330473356804</v>
      </c>
      <c r="O7" s="44"/>
    </row>
    <row r="8" spans="2:15" ht="13.5" thickBot="1" x14ac:dyDescent="0.25">
      <c r="B8" s="2" t="s">
        <v>77</v>
      </c>
      <c r="C8" s="30" t="s">
        <v>54</v>
      </c>
      <c r="D8" s="34">
        <v>0</v>
      </c>
      <c r="E8" s="34">
        <v>1.927743519239395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2.0137434558605709</v>
      </c>
      <c r="L8" s="34">
        <v>6.8558758608890102E-3</v>
      </c>
      <c r="M8" s="34">
        <v>2.2319948519800468</v>
      </c>
      <c r="N8" s="34">
        <v>1.1372964151085918</v>
      </c>
      <c r="O8" s="44"/>
    </row>
    <row r="9" spans="2:15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4"/>
    </row>
    <row r="10" spans="2:15" x14ac:dyDescent="0.2">
      <c r="B10" s="64"/>
      <c r="C10" s="27" t="s">
        <v>3</v>
      </c>
      <c r="D10" s="34">
        <v>0.50199118507246321</v>
      </c>
      <c r="E10" s="34">
        <v>0.97574846041632213</v>
      </c>
      <c r="F10" s="34">
        <v>1.8117084821520695</v>
      </c>
      <c r="G10" s="34">
        <v>0</v>
      </c>
      <c r="H10" s="34">
        <v>0.21805656674835291</v>
      </c>
      <c r="I10" s="34">
        <v>0.19670890315380982</v>
      </c>
      <c r="J10" s="34">
        <v>0.77700095364702693</v>
      </c>
      <c r="K10" s="34">
        <v>0.52068310754586145</v>
      </c>
      <c r="L10" s="34">
        <v>1.1841147693806526</v>
      </c>
      <c r="M10" s="34">
        <v>0.72620699047521775</v>
      </c>
      <c r="N10" s="34">
        <v>0.77250717230217059</v>
      </c>
      <c r="O10" s="44"/>
    </row>
    <row r="11" spans="2:15" x14ac:dyDescent="0.2">
      <c r="B11" s="64"/>
      <c r="C11" s="27" t="s">
        <v>4</v>
      </c>
      <c r="D11" s="34">
        <v>0</v>
      </c>
      <c r="E11" s="34">
        <v>0.14963838397139195</v>
      </c>
      <c r="F11" s="34">
        <v>5.3171335802600937E-2</v>
      </c>
      <c r="G11" s="34">
        <v>0</v>
      </c>
      <c r="H11" s="34">
        <v>0</v>
      </c>
      <c r="I11" s="34">
        <v>5.6454770812459303E-2</v>
      </c>
      <c r="J11" s="34">
        <v>9.3717636379771402E-2</v>
      </c>
      <c r="K11" s="34">
        <v>0</v>
      </c>
      <c r="L11" s="34">
        <v>0</v>
      </c>
      <c r="M11" s="34">
        <v>3.226170418302194E-2</v>
      </c>
      <c r="N11" s="34">
        <v>3.9539813624738226E-2</v>
      </c>
      <c r="O11" s="44"/>
    </row>
    <row r="12" spans="2:15" x14ac:dyDescent="0.2">
      <c r="B12" s="64"/>
      <c r="C12" s="27" t="s">
        <v>5</v>
      </c>
      <c r="D12" s="34">
        <v>2.3190727786541721</v>
      </c>
      <c r="E12" s="34">
        <v>3.7560650547280749</v>
      </c>
      <c r="F12" s="34">
        <v>0.5587183585140294</v>
      </c>
      <c r="G12" s="34">
        <v>0</v>
      </c>
      <c r="H12" s="34">
        <v>0</v>
      </c>
      <c r="I12" s="34">
        <v>1.6103630151611672</v>
      </c>
      <c r="J12" s="34">
        <v>6.7663486401947318E-2</v>
      </c>
      <c r="K12" s="34">
        <v>2.2541885060248594</v>
      </c>
      <c r="L12" s="34">
        <v>1.9093577840097919</v>
      </c>
      <c r="M12" s="34">
        <v>1.5282703618164366</v>
      </c>
      <c r="N12" s="34">
        <v>1.8421889385633414</v>
      </c>
      <c r="O12" s="44"/>
    </row>
    <row r="13" spans="2:15" x14ac:dyDescent="0.2">
      <c r="B13" s="64"/>
      <c r="C13" s="27" t="s">
        <v>6</v>
      </c>
      <c r="D13" s="34">
        <v>0.57254007353014458</v>
      </c>
      <c r="E13" s="34">
        <v>2.1794806170897068</v>
      </c>
      <c r="F13" s="34">
        <v>1.643054227586491</v>
      </c>
      <c r="G13" s="34">
        <v>0</v>
      </c>
      <c r="H13" s="34">
        <v>0</v>
      </c>
      <c r="I13" s="34">
        <v>0.56819496039381989</v>
      </c>
      <c r="J13" s="34">
        <v>1.7700634176971688</v>
      </c>
      <c r="K13" s="34">
        <v>1.7930667603045503</v>
      </c>
      <c r="L13" s="34">
        <v>1.4349425077528379</v>
      </c>
      <c r="M13" s="34">
        <v>1.1183058219855893</v>
      </c>
      <c r="N13" s="34">
        <v>1.4090607218610181</v>
      </c>
      <c r="O13" s="44"/>
    </row>
    <row r="14" spans="2:15" x14ac:dyDescent="0.2">
      <c r="B14" s="64"/>
      <c r="C14" s="27" t="s">
        <v>7</v>
      </c>
      <c r="D14" s="34">
        <v>0.99771634809120213</v>
      </c>
      <c r="E14" s="34">
        <v>0.99085528293075875</v>
      </c>
      <c r="F14" s="34">
        <v>0.51497000645774094</v>
      </c>
      <c r="G14" s="34">
        <v>0</v>
      </c>
      <c r="H14" s="34">
        <v>0.95881871736385715</v>
      </c>
      <c r="I14" s="34">
        <v>0.48494458736531126</v>
      </c>
      <c r="J14" s="34">
        <v>0.54668626425729849</v>
      </c>
      <c r="K14" s="34">
        <v>0.724343938710718</v>
      </c>
      <c r="L14" s="34">
        <v>0.30203490293439045</v>
      </c>
      <c r="M14" s="34">
        <v>0.43188895054547155</v>
      </c>
      <c r="N14" s="34">
        <v>0.59327955707392255</v>
      </c>
      <c r="O14" s="44"/>
    </row>
    <row r="15" spans="2:15" x14ac:dyDescent="0.2">
      <c r="B15" s="64"/>
      <c r="C15" s="27" t="s">
        <v>8</v>
      </c>
      <c r="D15" s="34">
        <v>0</v>
      </c>
      <c r="E15" s="34">
        <v>6.3086634559737079E-2</v>
      </c>
      <c r="F15" s="34">
        <v>0.32513546165552581</v>
      </c>
      <c r="G15" s="34">
        <v>0</v>
      </c>
      <c r="H15" s="34">
        <v>0</v>
      </c>
      <c r="I15" s="34">
        <v>0</v>
      </c>
      <c r="J15" s="34">
        <v>0</v>
      </c>
      <c r="K15" s="34">
        <v>9.5660043656551938E-2</v>
      </c>
      <c r="L15" s="34">
        <v>0</v>
      </c>
      <c r="M15" s="34">
        <v>0.13265976625511919</v>
      </c>
      <c r="N15" s="34">
        <v>6.8978182676701486E-2</v>
      </c>
      <c r="O15" s="44"/>
    </row>
    <row r="16" spans="2:15" x14ac:dyDescent="0.2">
      <c r="B16" s="64"/>
      <c r="C16" s="27" t="s">
        <v>9</v>
      </c>
      <c r="D16" s="34">
        <v>0</v>
      </c>
      <c r="E16" s="34">
        <v>8.5124536728675981E-3</v>
      </c>
      <c r="F16" s="34">
        <v>4.0251858441164079E-2</v>
      </c>
      <c r="G16" s="34">
        <v>0</v>
      </c>
      <c r="H16" s="34">
        <v>0</v>
      </c>
      <c r="I16" s="34">
        <v>2.9798381088837231E-2</v>
      </c>
      <c r="J16" s="34">
        <v>0</v>
      </c>
      <c r="K16" s="34">
        <v>0</v>
      </c>
      <c r="L16" s="34">
        <v>2.8357294695086209E-2</v>
      </c>
      <c r="M16" s="34">
        <v>3.9361002849645985E-2</v>
      </c>
      <c r="N16" s="34">
        <v>1.7251209965087097E-2</v>
      </c>
      <c r="O16" s="44"/>
    </row>
    <row r="17" spans="2:15" x14ac:dyDescent="0.2">
      <c r="B17" s="64"/>
      <c r="C17" s="27" t="s">
        <v>10</v>
      </c>
      <c r="D17" s="34">
        <v>1.9191284257001389</v>
      </c>
      <c r="E17" s="34">
        <v>0.13060998135273974</v>
      </c>
      <c r="F17" s="34">
        <v>1.728798601477282</v>
      </c>
      <c r="G17" s="34">
        <v>0</v>
      </c>
      <c r="H17" s="34">
        <v>3.8991679921638496E-2</v>
      </c>
      <c r="I17" s="34">
        <v>1.3208915499637059E-2</v>
      </c>
      <c r="J17" s="34">
        <v>0.36484918966559449</v>
      </c>
      <c r="K17" s="34">
        <v>0.16592383286324611</v>
      </c>
      <c r="L17" s="34">
        <v>0.17329961846818601</v>
      </c>
      <c r="M17" s="34">
        <v>0.21434545951818504</v>
      </c>
      <c r="N17" s="34">
        <v>0.28856106955151312</v>
      </c>
      <c r="O17" s="44"/>
    </row>
    <row r="18" spans="2:15" x14ac:dyDescent="0.2">
      <c r="B18" s="64"/>
      <c r="C18" s="27" t="s">
        <v>11</v>
      </c>
      <c r="D18" s="34">
        <v>0.28498098434467678</v>
      </c>
      <c r="E18" s="34">
        <v>2.9633302298515372E-2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1.3166894351624315E-2</v>
      </c>
      <c r="O18" s="44"/>
    </row>
    <row r="19" spans="2:15" x14ac:dyDescent="0.2">
      <c r="B19" s="64"/>
      <c r="C19" s="29" t="s">
        <v>86</v>
      </c>
      <c r="D19" s="34">
        <v>2.2705565953252611</v>
      </c>
      <c r="E19" s="34">
        <v>0.72485971545108518</v>
      </c>
      <c r="F19" s="34">
        <v>2.5000306724582573</v>
      </c>
      <c r="G19" s="34">
        <v>4.2989848663565899</v>
      </c>
      <c r="H19" s="34">
        <v>2.9440481516535004</v>
      </c>
      <c r="I19" s="34">
        <v>1.9470124790370076</v>
      </c>
      <c r="J19" s="34">
        <v>0.12315339602597374</v>
      </c>
      <c r="K19" s="34">
        <v>0.22802348762069291</v>
      </c>
      <c r="L19" s="34">
        <v>1.5600497215916977</v>
      </c>
      <c r="M19" s="34">
        <v>0.8532205398714453</v>
      </c>
      <c r="N19" s="34">
        <v>1.1490483515777206</v>
      </c>
      <c r="O19" s="44"/>
    </row>
    <row r="20" spans="2:15" x14ac:dyDescent="0.2">
      <c r="B20" s="64"/>
      <c r="C20" s="27" t="s">
        <v>12</v>
      </c>
      <c r="D20" s="34">
        <v>0.31061510893539096</v>
      </c>
      <c r="E20" s="34">
        <v>0.16719373389901751</v>
      </c>
      <c r="F20" s="34">
        <v>0.17890090585216534</v>
      </c>
      <c r="G20" s="34">
        <v>0</v>
      </c>
      <c r="H20" s="34">
        <v>0</v>
      </c>
      <c r="I20" s="34">
        <v>0</v>
      </c>
      <c r="J20" s="34">
        <v>7.1665391856794228E-2</v>
      </c>
      <c r="K20" s="34">
        <v>2.9925828057968607E-2</v>
      </c>
      <c r="L20" s="34">
        <v>0.17354241167918141</v>
      </c>
      <c r="M20" s="34">
        <v>0.10173117744270167</v>
      </c>
      <c r="N20" s="34">
        <v>0.10383969089684049</v>
      </c>
      <c r="O20" s="44"/>
    </row>
    <row r="21" spans="2:15" x14ac:dyDescent="0.2">
      <c r="B21" s="64"/>
      <c r="C21" s="27" t="s">
        <v>13</v>
      </c>
      <c r="D21" s="34">
        <v>0.4275976243345318</v>
      </c>
      <c r="E21" s="34">
        <v>0.50391815022064645</v>
      </c>
      <c r="F21" s="34">
        <v>0.21022463045168874</v>
      </c>
      <c r="G21" s="34">
        <v>2.2985047277648838</v>
      </c>
      <c r="H21" s="34">
        <v>0.48568171001296923</v>
      </c>
      <c r="I21" s="34">
        <v>0.13477928227701991</v>
      </c>
      <c r="J21" s="34">
        <v>0.51223860224130102</v>
      </c>
      <c r="K21" s="34">
        <v>0</v>
      </c>
      <c r="L21" s="34">
        <v>1.0075831807670497</v>
      </c>
      <c r="M21" s="34">
        <v>0.77699871596741799</v>
      </c>
      <c r="N21" s="34">
        <v>0.56159781035907508</v>
      </c>
      <c r="O21" s="44"/>
    </row>
    <row r="22" spans="2:15" x14ac:dyDescent="0.2">
      <c r="B22" s="64"/>
      <c r="C22" s="27" t="s">
        <v>14</v>
      </c>
      <c r="D22" s="34">
        <v>0.50473036142890582</v>
      </c>
      <c r="E22" s="34">
        <v>0.14708430233023798</v>
      </c>
      <c r="F22" s="34">
        <v>1.3156941866667711</v>
      </c>
      <c r="G22" s="34">
        <v>0.51194439104353651</v>
      </c>
      <c r="H22" s="34">
        <v>9.0964880201373555E-2</v>
      </c>
      <c r="I22" s="34">
        <v>0</v>
      </c>
      <c r="J22" s="34">
        <v>0.14623434061681001</v>
      </c>
      <c r="K22" s="34">
        <v>9.0276015611674379E-2</v>
      </c>
      <c r="L22" s="34">
        <v>0.35720248338099558</v>
      </c>
      <c r="M22" s="34">
        <v>0.24555855124063503</v>
      </c>
      <c r="N22" s="34">
        <v>0.25430468913302118</v>
      </c>
      <c r="O22" s="44"/>
    </row>
    <row r="23" spans="2:15" x14ac:dyDescent="0.2">
      <c r="B23" s="64"/>
      <c r="C23" s="27" t="s">
        <v>63</v>
      </c>
      <c r="D23" s="34">
        <v>0</v>
      </c>
      <c r="E23" s="34">
        <v>1.6119776822895712E-2</v>
      </c>
      <c r="F23" s="34">
        <v>9.1269683494207138E-2</v>
      </c>
      <c r="G23" s="34">
        <v>0</v>
      </c>
      <c r="H23" s="34">
        <v>0</v>
      </c>
      <c r="I23" s="34">
        <v>0.13361081289181465</v>
      </c>
      <c r="J23" s="34">
        <v>0</v>
      </c>
      <c r="K23" s="34">
        <v>0</v>
      </c>
      <c r="L23" s="34">
        <v>0</v>
      </c>
      <c r="M23" s="34">
        <v>0</v>
      </c>
      <c r="N23" s="34">
        <v>1.31195361859699E-2</v>
      </c>
      <c r="O23" s="44"/>
    </row>
    <row r="24" spans="2:15" x14ac:dyDescent="0.2">
      <c r="B24" s="64"/>
      <c r="C24" s="27" t="s">
        <v>15</v>
      </c>
      <c r="D24" s="34">
        <v>2.8411277543510063</v>
      </c>
      <c r="E24" s="34">
        <v>1.6134082062121045</v>
      </c>
      <c r="F24" s="34">
        <v>5.2651637030900504</v>
      </c>
      <c r="G24" s="34">
        <v>4.3640847210127047</v>
      </c>
      <c r="H24" s="34">
        <v>4.2268949442743891</v>
      </c>
      <c r="I24" s="34">
        <v>1.7098550391090335</v>
      </c>
      <c r="J24" s="34">
        <v>1.7405153672453506</v>
      </c>
      <c r="K24" s="34">
        <v>0.59325170719728482</v>
      </c>
      <c r="L24" s="34">
        <v>2.6260563659665475</v>
      </c>
      <c r="M24" s="34">
        <v>1.6019189661961448</v>
      </c>
      <c r="N24" s="34">
        <v>1.9881971302936696</v>
      </c>
      <c r="O24" s="44"/>
    </row>
    <row r="25" spans="2:15" x14ac:dyDescent="0.2">
      <c r="B25" s="64"/>
      <c r="C25" s="27" t="s">
        <v>45</v>
      </c>
      <c r="D25" s="34">
        <v>0.59179133026849617</v>
      </c>
      <c r="E25" s="34">
        <v>3.5768075559527206E-2</v>
      </c>
      <c r="F25" s="34">
        <v>0.41381666026662844</v>
      </c>
      <c r="G25" s="34">
        <v>0.17575430769314726</v>
      </c>
      <c r="H25" s="34">
        <v>8.1899941504684423E-2</v>
      </c>
      <c r="I25" s="34">
        <v>0</v>
      </c>
      <c r="J25" s="34">
        <v>0.10173612164750159</v>
      </c>
      <c r="K25" s="34">
        <v>0</v>
      </c>
      <c r="L25" s="34">
        <v>3.3741241487094648E-2</v>
      </c>
      <c r="M25" s="34">
        <v>1.4752801659827978E-2</v>
      </c>
      <c r="N25" s="34">
        <v>6.639450627769658E-2</v>
      </c>
      <c r="O25" s="44"/>
    </row>
    <row r="26" spans="2:15" x14ac:dyDescent="0.2">
      <c r="B26" s="64"/>
      <c r="C26" s="27" t="s">
        <v>16</v>
      </c>
      <c r="D26" s="34">
        <v>5.9711914790638379E-2</v>
      </c>
      <c r="E26" s="34">
        <v>0.31942118245467693</v>
      </c>
      <c r="F26" s="34">
        <v>1.0394498592618309</v>
      </c>
      <c r="G26" s="34">
        <v>0</v>
      </c>
      <c r="H26" s="34">
        <v>0</v>
      </c>
      <c r="I26" s="34">
        <v>0.22530560987910614</v>
      </c>
      <c r="J26" s="34">
        <v>0.20133130919610456</v>
      </c>
      <c r="K26" s="34">
        <v>0.82508658311824745</v>
      </c>
      <c r="L26" s="34">
        <v>0.78212696529429793</v>
      </c>
      <c r="M26" s="34">
        <v>0.377702600126474</v>
      </c>
      <c r="N26" s="34">
        <v>0.50657035843244369</v>
      </c>
      <c r="O26" s="44"/>
    </row>
    <row r="27" spans="2:15" x14ac:dyDescent="0.2">
      <c r="B27" s="64"/>
      <c r="C27" s="27" t="s">
        <v>17</v>
      </c>
      <c r="D27" s="34">
        <v>0</v>
      </c>
      <c r="E27" s="34">
        <v>0.11302699281635584</v>
      </c>
      <c r="F27" s="34">
        <v>0</v>
      </c>
      <c r="G27" s="34">
        <v>0</v>
      </c>
      <c r="H27" s="34">
        <v>0</v>
      </c>
      <c r="I27" s="34">
        <v>0</v>
      </c>
      <c r="J27" s="34">
        <v>0.5454924768486753</v>
      </c>
      <c r="K27" s="34">
        <v>0.17169789720336839</v>
      </c>
      <c r="L27" s="34">
        <v>0.2834918149369271</v>
      </c>
      <c r="M27" s="34">
        <v>8.6628135021596511E-2</v>
      </c>
      <c r="N27" s="34">
        <v>0.15839253222103189</v>
      </c>
      <c r="O27" s="44"/>
    </row>
    <row r="28" spans="2:15" x14ac:dyDescent="0.2">
      <c r="B28" s="64"/>
      <c r="C28" s="27" t="s">
        <v>18</v>
      </c>
      <c r="D28" s="34">
        <v>0</v>
      </c>
      <c r="E28" s="34">
        <v>1.7393522608034458E-2</v>
      </c>
      <c r="F28" s="34">
        <v>8.5450334940452344E-2</v>
      </c>
      <c r="G28" s="34">
        <v>0</v>
      </c>
      <c r="H28" s="34">
        <v>0</v>
      </c>
      <c r="I28" s="34">
        <v>2.131906503379519E-2</v>
      </c>
      <c r="J28" s="34">
        <v>7.3159074872202176E-2</v>
      </c>
      <c r="K28" s="34">
        <v>0</v>
      </c>
      <c r="L28" s="34">
        <v>0.25074890791476967</v>
      </c>
      <c r="M28" s="34">
        <v>1.3431353829904022E-2</v>
      </c>
      <c r="N28" s="34">
        <v>6.0214019248229375E-2</v>
      </c>
      <c r="O28" s="44"/>
    </row>
    <row r="29" spans="2:15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4"/>
    </row>
    <row r="30" spans="2:15" x14ac:dyDescent="0.2">
      <c r="B30" s="64"/>
      <c r="C30" s="27" t="s">
        <v>19</v>
      </c>
      <c r="D30" s="34">
        <v>0.24924388771497236</v>
      </c>
      <c r="E30" s="34">
        <v>0.57186574395618528</v>
      </c>
      <c r="F30" s="34">
        <v>1.3366416381795361</v>
      </c>
      <c r="G30" s="34">
        <v>1.2782779372147983</v>
      </c>
      <c r="H30" s="34">
        <v>0.26735537148882832</v>
      </c>
      <c r="I30" s="34">
        <v>5.9553905096500451E-2</v>
      </c>
      <c r="J30" s="34">
        <v>0.32354825741048182</v>
      </c>
      <c r="K30" s="34">
        <v>0.94574591963251575</v>
      </c>
      <c r="L30" s="34">
        <v>1.8464402916319411</v>
      </c>
      <c r="M30" s="34">
        <v>1.1256974902688077</v>
      </c>
      <c r="N30" s="34">
        <v>0.97503165765668021</v>
      </c>
      <c r="O30" s="44"/>
    </row>
    <row r="31" spans="2:15" x14ac:dyDescent="0.2">
      <c r="B31" s="64"/>
      <c r="C31" s="27" t="s">
        <v>20</v>
      </c>
      <c r="D31" s="34">
        <v>0.34910875634949268</v>
      </c>
      <c r="E31" s="34">
        <v>0.14223330159321454</v>
      </c>
      <c r="F31" s="34">
        <v>0.88214812820030397</v>
      </c>
      <c r="G31" s="34">
        <v>0</v>
      </c>
      <c r="H31" s="34">
        <v>0.78329068522220868</v>
      </c>
      <c r="I31" s="34">
        <v>0.16232670464873547</v>
      </c>
      <c r="J31" s="34">
        <v>0.72871543075009471</v>
      </c>
      <c r="K31" s="34">
        <v>0.15913471375745078</v>
      </c>
      <c r="L31" s="34">
        <v>0.54328674300810864</v>
      </c>
      <c r="M31" s="34">
        <v>1.6602308447116701E-2</v>
      </c>
      <c r="N31" s="34">
        <v>0.29828094738963684</v>
      </c>
      <c r="O31" s="44"/>
    </row>
    <row r="32" spans="2:15" ht="13.5" thickBot="1" x14ac:dyDescent="0.25">
      <c r="B32" s="65"/>
      <c r="C32" s="27" t="s">
        <v>21</v>
      </c>
      <c r="D32" s="34">
        <v>0.4128966424782704</v>
      </c>
      <c r="E32" s="34">
        <v>0.17959928523007573</v>
      </c>
      <c r="F32" s="34">
        <v>0.8182531919421665</v>
      </c>
      <c r="G32" s="34">
        <v>0.19751871420713077</v>
      </c>
      <c r="H32" s="34">
        <v>0</v>
      </c>
      <c r="I32" s="34">
        <v>0.19829259503445357</v>
      </c>
      <c r="J32" s="34">
        <v>0.24259871359359869</v>
      </c>
      <c r="K32" s="34">
        <v>0.31536114606628718</v>
      </c>
      <c r="L32" s="34">
        <v>0.25216848925287094</v>
      </c>
      <c r="M32" s="34">
        <v>0.22153877642375575</v>
      </c>
      <c r="N32" s="34">
        <v>0.26194770432908149</v>
      </c>
      <c r="O32" s="44"/>
    </row>
    <row r="33" spans="2:15" ht="13.5" thickBot="1" x14ac:dyDescent="0.25">
      <c r="B33" s="28" t="s">
        <v>43</v>
      </c>
      <c r="C33" s="27" t="s">
        <v>43</v>
      </c>
      <c r="D33" s="34">
        <v>8.3257364310180826</v>
      </c>
      <c r="E33" s="34">
        <v>7.2565059016430542</v>
      </c>
      <c r="F33" s="34">
        <v>15.786486810742012</v>
      </c>
      <c r="G33" s="34">
        <v>7.5691228864123845</v>
      </c>
      <c r="H33" s="34">
        <v>8.019542434617728</v>
      </c>
      <c r="I33" s="34">
        <v>7.8321883112495732</v>
      </c>
      <c r="J33" s="34">
        <v>8.4727077883119701</v>
      </c>
      <c r="K33" s="34">
        <v>4.0100889444678565</v>
      </c>
      <c r="L33" s="34">
        <v>9.2198456167478735</v>
      </c>
      <c r="M33" s="34">
        <v>8.6819835148513356</v>
      </c>
      <c r="N33" s="34">
        <v>7.7603383352680835</v>
      </c>
      <c r="O33" s="44"/>
    </row>
    <row r="34" spans="2:15" ht="13.5" thickBot="1" x14ac:dyDescent="0.25">
      <c r="B34" s="26" t="s">
        <v>64</v>
      </c>
      <c r="C34" s="27" t="s">
        <v>64</v>
      </c>
      <c r="D34" s="34">
        <v>3.3824451304378478</v>
      </c>
      <c r="E34" s="34">
        <v>3.2096939263082205</v>
      </c>
      <c r="F34" s="34">
        <v>7.5659492318167336</v>
      </c>
      <c r="G34" s="34">
        <v>3.0277288769733497</v>
      </c>
      <c r="H34" s="34">
        <v>2.4310934129117867</v>
      </c>
      <c r="I34" s="34">
        <v>3.1598572149891218</v>
      </c>
      <c r="J34" s="34">
        <v>2.4627502801462402</v>
      </c>
      <c r="K34" s="34">
        <v>1.2988808910908871</v>
      </c>
      <c r="L34" s="34">
        <v>3.1547583958649512</v>
      </c>
      <c r="M34" s="34">
        <v>3.1431750182782499</v>
      </c>
      <c r="N34" s="34">
        <v>2.8812087714686081</v>
      </c>
      <c r="O34" s="44"/>
    </row>
    <row r="35" spans="2:15" ht="26.25" thickBot="1" x14ac:dyDescent="0.25">
      <c r="B35" s="31" t="s">
        <v>22</v>
      </c>
      <c r="C35" s="29" t="s">
        <v>22</v>
      </c>
      <c r="D35" s="34">
        <v>0</v>
      </c>
      <c r="E35" s="34">
        <v>0.24729948276777347</v>
      </c>
      <c r="F35" s="34">
        <v>0</v>
      </c>
      <c r="G35" s="34">
        <v>7.4764955478273496</v>
      </c>
      <c r="H35" s="34">
        <v>0.21061742287311705</v>
      </c>
      <c r="I35" s="34">
        <v>2.0195477211123443</v>
      </c>
      <c r="J35" s="34">
        <v>1.631466622620497</v>
      </c>
      <c r="K35" s="34">
        <v>0.12246127309244283</v>
      </c>
      <c r="L35" s="34">
        <v>1.2358334972015232</v>
      </c>
      <c r="M35" s="34">
        <v>6.7623797672643648E-2</v>
      </c>
      <c r="N35" s="34">
        <v>0.75040610926719997</v>
      </c>
      <c r="O35" s="44"/>
    </row>
    <row r="36" spans="2:15" x14ac:dyDescent="0.2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4"/>
    </row>
    <row r="37" spans="2:15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4"/>
    </row>
    <row r="38" spans="2:15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4.1407310313618249</v>
      </c>
      <c r="L38" s="34">
        <v>0</v>
      </c>
      <c r="M38" s="34">
        <v>0</v>
      </c>
      <c r="N38" s="34">
        <v>0.87308199178909529</v>
      </c>
      <c r="O38" s="44"/>
    </row>
    <row r="39" spans="2:15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44"/>
    </row>
    <row r="40" spans="2:15" x14ac:dyDescent="0.2">
      <c r="B40" s="69"/>
      <c r="C40" s="27" t="s">
        <v>25</v>
      </c>
      <c r="D40" s="34">
        <v>18.0881638224254</v>
      </c>
      <c r="E40" s="34">
        <v>19.901576553358208</v>
      </c>
      <c r="F40" s="34">
        <v>4.5098947669079354</v>
      </c>
      <c r="G40" s="34">
        <v>2.0467549074864886</v>
      </c>
      <c r="H40" s="34">
        <v>17.117173271426587</v>
      </c>
      <c r="I40" s="34">
        <v>11.763930585419713</v>
      </c>
      <c r="J40" s="34">
        <v>20.493417342805241</v>
      </c>
      <c r="K40" s="34">
        <v>9.8758262302875579</v>
      </c>
      <c r="L40" s="34">
        <v>14.92005290416987</v>
      </c>
      <c r="M40" s="34">
        <v>14.392604974938561</v>
      </c>
      <c r="N40" s="34">
        <v>14.059131002731064</v>
      </c>
      <c r="O40" s="44"/>
    </row>
    <row r="41" spans="2:15" x14ac:dyDescent="0.2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4"/>
    </row>
    <row r="42" spans="2:15" x14ac:dyDescent="0.2">
      <c r="B42" s="69"/>
      <c r="C42" s="27" t="s">
        <v>27</v>
      </c>
      <c r="D42" s="34">
        <v>0.207523907724599</v>
      </c>
      <c r="E42" s="34">
        <v>0.79952966426000849</v>
      </c>
      <c r="F42" s="34">
        <v>0</v>
      </c>
      <c r="G42" s="34">
        <v>0</v>
      </c>
      <c r="H42" s="34">
        <v>0</v>
      </c>
      <c r="I42" s="34">
        <v>2.3282806880240939E-2</v>
      </c>
      <c r="J42" s="34">
        <v>0.35638049426742779</v>
      </c>
      <c r="K42" s="34">
        <v>0.42849528783515206</v>
      </c>
      <c r="L42" s="34">
        <v>3.3946615582534303</v>
      </c>
      <c r="M42" s="34">
        <v>0.63182275414720968</v>
      </c>
      <c r="N42" s="34">
        <v>0.97338578636096984</v>
      </c>
      <c r="O42" s="44"/>
    </row>
    <row r="43" spans="2:15" x14ac:dyDescent="0.2">
      <c r="B43" s="69"/>
      <c r="C43" s="27" t="s">
        <v>28</v>
      </c>
      <c r="D43" s="34">
        <v>0.76656086125442391</v>
      </c>
      <c r="E43" s="34">
        <v>3.6649261651036227</v>
      </c>
      <c r="F43" s="34">
        <v>2.7338087185309123E-2</v>
      </c>
      <c r="G43" s="34">
        <v>20.781762992378923</v>
      </c>
      <c r="H43" s="34">
        <v>3.4363810158247499</v>
      </c>
      <c r="I43" s="34">
        <v>0.87125094724224317</v>
      </c>
      <c r="J43" s="34">
        <v>3.0017323612977322</v>
      </c>
      <c r="K43" s="34">
        <v>5.2002856840369445</v>
      </c>
      <c r="L43" s="34">
        <v>1.4599652175004454</v>
      </c>
      <c r="M43" s="34">
        <v>4.1369480050437017</v>
      </c>
      <c r="N43" s="34">
        <v>3.7529376856154122</v>
      </c>
      <c r="O43" s="44"/>
    </row>
    <row r="44" spans="2:15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4"/>
    </row>
    <row r="45" spans="2:15" x14ac:dyDescent="0.2">
      <c r="B45" s="69"/>
      <c r="C45" s="27" t="s">
        <v>78</v>
      </c>
      <c r="D45" s="34">
        <v>0.60336002105732323</v>
      </c>
      <c r="E45" s="34">
        <v>0.52386772536757897</v>
      </c>
      <c r="F45" s="34">
        <v>3.6378613106504054</v>
      </c>
      <c r="G45" s="34">
        <v>1.6217441435820286</v>
      </c>
      <c r="H45" s="34">
        <v>0</v>
      </c>
      <c r="I45" s="34">
        <v>0.10721636717199012</v>
      </c>
      <c r="J45" s="34">
        <v>0.41772325494403539</v>
      </c>
      <c r="K45" s="34">
        <v>0.45578832188909213</v>
      </c>
      <c r="L45" s="34">
        <v>1.2897370382475137</v>
      </c>
      <c r="M45" s="34">
        <v>0.78718543542323116</v>
      </c>
      <c r="N45" s="34">
        <v>0.81569569489301763</v>
      </c>
      <c r="O45" s="44"/>
    </row>
    <row r="46" spans="2:15" x14ac:dyDescent="0.2">
      <c r="B46" s="69"/>
      <c r="C46" s="27" t="s">
        <v>30</v>
      </c>
      <c r="D46" s="34">
        <v>23.58097328558474</v>
      </c>
      <c r="E46" s="34">
        <v>27.834000113634289</v>
      </c>
      <c r="F46" s="34">
        <v>21.883921315663951</v>
      </c>
      <c r="G46" s="34">
        <v>25.283174969845629</v>
      </c>
      <c r="H46" s="34">
        <v>31.11788551765865</v>
      </c>
      <c r="I46" s="34">
        <v>39.460275266214808</v>
      </c>
      <c r="J46" s="34">
        <v>31.412241282341942</v>
      </c>
      <c r="K46" s="34">
        <v>40.705490792252128</v>
      </c>
      <c r="L46" s="34">
        <v>26.158136001399296</v>
      </c>
      <c r="M46" s="34">
        <v>28.903966042526086</v>
      </c>
      <c r="N46" s="34">
        <v>30.983458032629443</v>
      </c>
      <c r="O46" s="44"/>
    </row>
    <row r="47" spans="2:15" x14ac:dyDescent="0.2">
      <c r="B47" s="69"/>
      <c r="C47" s="27" t="s">
        <v>31</v>
      </c>
      <c r="D47" s="34">
        <v>0</v>
      </c>
      <c r="E47" s="34">
        <v>0.17034593943717613</v>
      </c>
      <c r="F47" s="34">
        <v>0</v>
      </c>
      <c r="G47" s="34">
        <v>0</v>
      </c>
      <c r="H47" s="34">
        <v>0</v>
      </c>
      <c r="I47" s="34">
        <v>0</v>
      </c>
      <c r="J47" s="34">
        <v>0.57560061089980297</v>
      </c>
      <c r="K47" s="34">
        <v>1.5445682856722069</v>
      </c>
      <c r="L47" s="34">
        <v>2.1587209217937282E-2</v>
      </c>
      <c r="M47" s="34">
        <v>6.1131893277260492E-2</v>
      </c>
      <c r="N47" s="34">
        <v>0.40600477096898391</v>
      </c>
      <c r="O47" s="44"/>
    </row>
    <row r="48" spans="2:15" ht="13.5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4"/>
    </row>
    <row r="49" spans="2:15" ht="15" thickBot="1" x14ac:dyDescent="0.25">
      <c r="B49" s="51" t="s">
        <v>93</v>
      </c>
      <c r="C49" s="27" t="s">
        <v>79</v>
      </c>
      <c r="D49" s="34">
        <v>4.6277563650009199</v>
      </c>
      <c r="E49" s="34">
        <v>0.5598654540343091</v>
      </c>
      <c r="F49" s="34">
        <v>3.0226420193651649</v>
      </c>
      <c r="G49" s="34">
        <v>2.2412730216924786</v>
      </c>
      <c r="H49" s="34">
        <v>5.1431205567727432</v>
      </c>
      <c r="I49" s="34">
        <v>2.1410496597631834</v>
      </c>
      <c r="J49" s="34">
        <v>3.2316587651409918</v>
      </c>
      <c r="K49" s="34">
        <v>2.5225996804646087</v>
      </c>
      <c r="L49" s="34">
        <v>3.6691359075473855</v>
      </c>
      <c r="M49" s="34">
        <v>5.7268368672499719</v>
      </c>
      <c r="N49" s="34">
        <v>3.2950630991519865</v>
      </c>
      <c r="O49" s="44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99.999999999999972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sortState ref="C9:O30">
    <sortCondition ref="C9"/>
  </sortState>
  <mergeCells count="5">
    <mergeCell ref="B2:M2"/>
    <mergeCell ref="B5:C5"/>
    <mergeCell ref="B9:B32"/>
    <mergeCell ref="B52:O52"/>
    <mergeCell ref="B36:B48"/>
  </mergeCells>
  <phoneticPr fontId="4" type="noConversion"/>
  <conditionalFormatting sqref="C6 D6:K7 D8:N38 D40:N50">
    <cfRule type="cellIs" dxfId="98" priority="26" stopIfTrue="1" operator="equal">
      <formula>0</formula>
    </cfRule>
  </conditionalFormatting>
  <conditionalFormatting sqref="C7">
    <cfRule type="cellIs" dxfId="97" priority="20" stopIfTrue="1" operator="equal">
      <formula>0</formula>
    </cfRule>
  </conditionalFormatting>
  <conditionalFormatting sqref="C35">
    <cfRule type="cellIs" dxfId="96" priority="12" stopIfTrue="1" operator="equal">
      <formula>0</formula>
    </cfRule>
  </conditionalFormatting>
  <conditionalFormatting sqref="M6:N6">
    <cfRule type="cellIs" dxfId="95" priority="11" stopIfTrue="1" operator="equal">
      <formula>0</formula>
    </cfRule>
  </conditionalFormatting>
  <conditionalFormatting sqref="L6">
    <cfRule type="cellIs" dxfId="94" priority="10" stopIfTrue="1" operator="equal">
      <formula>0</formula>
    </cfRule>
  </conditionalFormatting>
  <conditionalFormatting sqref="M7:N7">
    <cfRule type="cellIs" dxfId="93" priority="9" stopIfTrue="1" operator="equal">
      <formula>0</formula>
    </cfRule>
  </conditionalFormatting>
  <conditionalFormatting sqref="L7">
    <cfRule type="cellIs" dxfId="92" priority="8" stopIfTrue="1" operator="equal">
      <formula>0</formula>
    </cfRule>
  </conditionalFormatting>
  <conditionalFormatting sqref="C19">
    <cfRule type="cellIs" dxfId="91" priority="5" stopIfTrue="1" operator="equal">
      <formula>0</formula>
    </cfRule>
  </conditionalFormatting>
  <conditionalFormatting sqref="D39:N39">
    <cfRule type="cellIs" dxfId="90" priority="4" stopIfTrue="1" operator="equal">
      <formula>0</formula>
    </cfRule>
  </conditionalFormatting>
  <conditionalFormatting sqref="C39">
    <cfRule type="cellIs" dxfId="89" priority="3" stopIfTrue="1" operator="equal">
      <formula>0</formula>
    </cfRule>
  </conditionalFormatting>
  <conditionalFormatting sqref="C48">
    <cfRule type="cellIs" dxfId="88" priority="2" stopIfTrue="1" operator="equal">
      <formula>0</formula>
    </cfRule>
  </conditionalFormatting>
  <conditionalFormatting sqref="C37">
    <cfRule type="cellIs" dxfId="87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1"/>
    <pageSetUpPr fitToPage="1"/>
  </sheetPr>
  <dimension ref="B2:O52"/>
  <sheetViews>
    <sheetView showGridLines="0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5.75" customWidth="1"/>
    <col min="3" max="3" width="26.75" bestFit="1" customWidth="1"/>
    <col min="4" max="13" width="8" customWidth="1"/>
    <col min="14" max="14" width="10.625" customWidth="1"/>
    <col min="15" max="15" width="11.25" bestFit="1" customWidth="1"/>
    <col min="17" max="17" width="11.1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4.5" customHeight="1" thickBot="1" x14ac:dyDescent="0.25">
      <c r="B5" s="79" t="s">
        <v>72</v>
      </c>
      <c r="C5" s="80"/>
      <c r="D5" s="12" t="s">
        <v>33</v>
      </c>
      <c r="E5" s="12" t="s">
        <v>84</v>
      </c>
      <c r="F5" s="13" t="s">
        <v>34</v>
      </c>
      <c r="G5" s="12" t="s">
        <v>35</v>
      </c>
      <c r="H5" s="12" t="s">
        <v>36</v>
      </c>
      <c r="I5" s="12" t="s">
        <v>42</v>
      </c>
      <c r="J5" s="12" t="s">
        <v>37</v>
      </c>
      <c r="K5" s="12" t="s">
        <v>44</v>
      </c>
      <c r="L5" s="12" t="s">
        <v>52</v>
      </c>
      <c r="M5" s="13" t="s">
        <v>46</v>
      </c>
      <c r="N5" s="3" t="s">
        <v>72</v>
      </c>
    </row>
    <row r="6" spans="2:15" ht="26.25" thickBot="1" x14ac:dyDescent="0.25">
      <c r="B6" s="25" t="s">
        <v>1</v>
      </c>
      <c r="C6" s="29" t="s">
        <v>1</v>
      </c>
      <c r="D6" s="54">
        <v>6.8471984207757242</v>
      </c>
      <c r="E6" s="54">
        <v>5.5019052592800772</v>
      </c>
      <c r="F6" s="54">
        <v>8.6760947107491013</v>
      </c>
      <c r="G6" s="54">
        <v>11.859114667812483</v>
      </c>
      <c r="H6" s="54">
        <v>5.3325178828151349</v>
      </c>
      <c r="I6" s="54">
        <v>9.1443371019003106</v>
      </c>
      <c r="J6" s="54">
        <v>6.3661587587045538</v>
      </c>
      <c r="K6" s="54">
        <v>6.1532112954834393</v>
      </c>
      <c r="L6" s="54">
        <v>6.5921529429941534</v>
      </c>
      <c r="M6" s="54">
        <v>7.5371923718822291</v>
      </c>
      <c r="N6" s="55">
        <v>6.7886001293069151</v>
      </c>
      <c r="O6" s="44"/>
    </row>
    <row r="7" spans="2:15" ht="26.25" thickBot="1" x14ac:dyDescent="0.25">
      <c r="B7" s="25" t="s">
        <v>2</v>
      </c>
      <c r="C7" s="29" t="s">
        <v>2</v>
      </c>
      <c r="D7" s="54">
        <v>18.769338948588867</v>
      </c>
      <c r="E7" s="54">
        <v>15.232740124632697</v>
      </c>
      <c r="F7" s="54">
        <v>15.684290662842868</v>
      </c>
      <c r="G7" s="54">
        <v>7.9681412295406178</v>
      </c>
      <c r="H7" s="54">
        <v>17.667239412693593</v>
      </c>
      <c r="I7" s="54">
        <v>17.406600374332648</v>
      </c>
      <c r="J7" s="54">
        <v>13.776853468447117</v>
      </c>
      <c r="K7" s="54">
        <v>12.722400235958556</v>
      </c>
      <c r="L7" s="54">
        <v>17.223920186730012</v>
      </c>
      <c r="M7" s="54">
        <v>15.333283185215283</v>
      </c>
      <c r="N7" s="55">
        <v>15.133932300886517</v>
      </c>
      <c r="O7" s="44"/>
    </row>
    <row r="8" spans="2:15" ht="13.5" thickBot="1" x14ac:dyDescent="0.25">
      <c r="B8" s="26" t="s">
        <v>77</v>
      </c>
      <c r="C8" s="30" t="s">
        <v>54</v>
      </c>
      <c r="D8" s="56">
        <v>0</v>
      </c>
      <c r="E8" s="56">
        <v>1.8070208879351137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1.7394346632148801</v>
      </c>
      <c r="L8" s="56">
        <v>7.357681559516222E-3</v>
      </c>
      <c r="M8" s="56">
        <v>2.1703236199592326</v>
      </c>
      <c r="N8" s="57">
        <v>1.052104094548423</v>
      </c>
      <c r="O8" s="44"/>
    </row>
    <row r="9" spans="2:15" ht="12.75" customHeight="1" x14ac:dyDescent="0.2">
      <c r="B9" s="63" t="s">
        <v>90</v>
      </c>
      <c r="C9" s="27" t="s">
        <v>66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58">
        <v>0</v>
      </c>
      <c r="O9" s="44"/>
    </row>
    <row r="10" spans="2:15" ht="12.75" customHeight="1" x14ac:dyDescent="0.2">
      <c r="B10" s="64"/>
      <c r="C10" s="27" t="s">
        <v>3</v>
      </c>
      <c r="D10" s="60">
        <v>0.49029537976925697</v>
      </c>
      <c r="E10" s="60">
        <v>0.9495493975717253</v>
      </c>
      <c r="F10" s="60">
        <v>1.8856369085674669</v>
      </c>
      <c r="G10" s="60">
        <v>0</v>
      </c>
      <c r="H10" s="60">
        <v>0.25508448405570472</v>
      </c>
      <c r="I10" s="60">
        <v>0.36726922081756508</v>
      </c>
      <c r="J10" s="60">
        <v>0.72986556273136793</v>
      </c>
      <c r="K10" s="60">
        <v>0.47057096788714814</v>
      </c>
      <c r="L10" s="60">
        <v>1.0827470127505587</v>
      </c>
      <c r="M10" s="60">
        <v>0.74641213936719264</v>
      </c>
      <c r="N10" s="58">
        <v>0.76418607176084741</v>
      </c>
      <c r="O10" s="44"/>
    </row>
    <row r="11" spans="2:15" x14ac:dyDescent="0.2">
      <c r="B11" s="64"/>
      <c r="C11" s="27" t="s">
        <v>4</v>
      </c>
      <c r="D11" s="60">
        <v>0</v>
      </c>
      <c r="E11" s="60">
        <v>0.14807320910610486</v>
      </c>
      <c r="F11" s="60">
        <v>4.8274303485614317E-2</v>
      </c>
      <c r="G11" s="60">
        <v>0</v>
      </c>
      <c r="H11" s="60">
        <v>0</v>
      </c>
      <c r="I11" s="60">
        <v>0.10098454941872576</v>
      </c>
      <c r="J11" s="60">
        <v>0.10702375037856714</v>
      </c>
      <c r="K11" s="60">
        <v>0</v>
      </c>
      <c r="L11" s="60">
        <v>0.12902666587534159</v>
      </c>
      <c r="M11" s="60">
        <v>7.0082774069322062E-2</v>
      </c>
      <c r="N11" s="58">
        <v>7.1917492399682661E-2</v>
      </c>
      <c r="O11" s="44"/>
    </row>
    <row r="12" spans="2:15" x14ac:dyDescent="0.2">
      <c r="B12" s="64"/>
      <c r="C12" s="27" t="s">
        <v>5</v>
      </c>
      <c r="D12" s="60">
        <v>2.3838998505676288</v>
      </c>
      <c r="E12" s="60">
        <v>3.8186956552134008</v>
      </c>
      <c r="F12" s="60">
        <v>0.5591058516291425</v>
      </c>
      <c r="G12" s="60">
        <v>0</v>
      </c>
      <c r="H12" s="60">
        <v>0</v>
      </c>
      <c r="I12" s="60">
        <v>2.3923046093739511</v>
      </c>
      <c r="J12" s="60">
        <v>7.4933436365753919E-2</v>
      </c>
      <c r="K12" s="60">
        <v>2.2818122584106368</v>
      </c>
      <c r="L12" s="60">
        <v>2.3132158374458527</v>
      </c>
      <c r="M12" s="60">
        <v>1.6946335191922135</v>
      </c>
      <c r="N12" s="58">
        <v>2.0284801063871227</v>
      </c>
      <c r="O12" s="44"/>
    </row>
    <row r="13" spans="2:15" x14ac:dyDescent="0.2">
      <c r="B13" s="64"/>
      <c r="C13" s="27" t="s">
        <v>6</v>
      </c>
      <c r="D13" s="60">
        <v>0.54254013493432429</v>
      </c>
      <c r="E13" s="60">
        <v>2.0176862431341522</v>
      </c>
      <c r="F13" s="60">
        <v>1.8466309511878671</v>
      </c>
      <c r="G13" s="60">
        <v>0</v>
      </c>
      <c r="H13" s="60">
        <v>0.18953763595959669</v>
      </c>
      <c r="I13" s="60">
        <v>0.86766376649762034</v>
      </c>
      <c r="J13" s="60">
        <v>1.6482476122349428</v>
      </c>
      <c r="K13" s="60">
        <v>1.6263063373615989</v>
      </c>
      <c r="L13" s="60">
        <v>1.3676900858065963</v>
      </c>
      <c r="M13" s="60">
        <v>1.2622837423737017</v>
      </c>
      <c r="N13" s="58">
        <v>1.4060502357515825</v>
      </c>
      <c r="O13" s="44"/>
    </row>
    <row r="14" spans="2:15" x14ac:dyDescent="0.2">
      <c r="B14" s="64"/>
      <c r="C14" s="27" t="s">
        <v>7</v>
      </c>
      <c r="D14" s="60">
        <v>0.87799189305203473</v>
      </c>
      <c r="E14" s="60">
        <v>0.81018386111630991</v>
      </c>
      <c r="F14" s="60">
        <v>0.52437044879063544</v>
      </c>
      <c r="G14" s="60">
        <v>0</v>
      </c>
      <c r="H14" s="60">
        <v>0.48995856836669499</v>
      </c>
      <c r="I14" s="60">
        <v>0.60300601699095091</v>
      </c>
      <c r="J14" s="60">
        <v>0.51668509847996158</v>
      </c>
      <c r="K14" s="60">
        <v>0.64551902972635244</v>
      </c>
      <c r="L14" s="60">
        <v>0.31070842200744292</v>
      </c>
      <c r="M14" s="60">
        <v>0.51233092943886249</v>
      </c>
      <c r="N14" s="58">
        <v>0.55750868766913331</v>
      </c>
      <c r="O14" s="44"/>
    </row>
    <row r="15" spans="2:15" x14ac:dyDescent="0.2">
      <c r="B15" s="64"/>
      <c r="C15" s="27" t="s">
        <v>8</v>
      </c>
      <c r="D15" s="60">
        <v>0</v>
      </c>
      <c r="E15" s="60">
        <v>5.5218292351820381E-2</v>
      </c>
      <c r="F15" s="60">
        <v>0.3349586148970754</v>
      </c>
      <c r="G15" s="60">
        <v>0</v>
      </c>
      <c r="H15" s="60">
        <v>0</v>
      </c>
      <c r="I15" s="60">
        <v>0</v>
      </c>
      <c r="J15" s="60">
        <v>0</v>
      </c>
      <c r="K15" s="60">
        <v>0.14230057464560281</v>
      </c>
      <c r="L15" s="60">
        <v>0</v>
      </c>
      <c r="M15" s="60">
        <v>9.3133280451957429E-2</v>
      </c>
      <c r="N15" s="58">
        <v>7.3983480132602863E-2</v>
      </c>
      <c r="O15" s="44"/>
    </row>
    <row r="16" spans="2:15" x14ac:dyDescent="0.2">
      <c r="B16" s="64"/>
      <c r="C16" s="27" t="s">
        <v>9</v>
      </c>
      <c r="D16" s="60">
        <v>0</v>
      </c>
      <c r="E16" s="60">
        <v>6.8293408642885189E-3</v>
      </c>
      <c r="F16" s="60">
        <v>4.4560779524526292E-2</v>
      </c>
      <c r="G16" s="60">
        <v>0</v>
      </c>
      <c r="H16" s="60">
        <v>0</v>
      </c>
      <c r="I16" s="60">
        <v>5.6418507824172619E-2</v>
      </c>
      <c r="J16" s="60">
        <v>0</v>
      </c>
      <c r="K16" s="60">
        <v>0</v>
      </c>
      <c r="L16" s="60">
        <v>2.3455463633490891E-2</v>
      </c>
      <c r="M16" s="60">
        <v>3.3256125521189395E-2</v>
      </c>
      <c r="N16" s="58">
        <v>1.598944957037517E-2</v>
      </c>
      <c r="O16" s="44"/>
    </row>
    <row r="17" spans="2:15" x14ac:dyDescent="0.2">
      <c r="B17" s="64"/>
      <c r="C17" s="27" t="s">
        <v>10</v>
      </c>
      <c r="D17" s="60">
        <v>1.7558745876868991</v>
      </c>
      <c r="E17" s="60">
        <v>0.10504926944913827</v>
      </c>
      <c r="F17" s="60">
        <v>1.6599301336383592</v>
      </c>
      <c r="G17" s="60">
        <v>0</v>
      </c>
      <c r="H17" s="60">
        <v>3.6715878744249981E-2</v>
      </c>
      <c r="I17" s="60">
        <v>2.6862969290006342E-2</v>
      </c>
      <c r="J17" s="60">
        <v>0.33811522496366864</v>
      </c>
      <c r="K17" s="60">
        <v>0.14155590700185994</v>
      </c>
      <c r="L17" s="60">
        <v>0.18260330455881862</v>
      </c>
      <c r="M17" s="60">
        <v>0.21932274413175046</v>
      </c>
      <c r="N17" s="58">
        <v>0.29415437295990277</v>
      </c>
      <c r="O17" s="44"/>
    </row>
    <row r="18" spans="2:15" x14ac:dyDescent="0.2">
      <c r="B18" s="64"/>
      <c r="C18" s="27" t="s">
        <v>11</v>
      </c>
      <c r="D18" s="60">
        <v>0.28077515357036709</v>
      </c>
      <c r="E18" s="60">
        <v>3.5991734856430979E-2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58">
        <v>1.5859837060362925E-2</v>
      </c>
      <c r="O18" s="44"/>
    </row>
    <row r="19" spans="2:15" x14ac:dyDescent="0.2">
      <c r="B19" s="64"/>
      <c r="C19" s="29" t="s">
        <v>86</v>
      </c>
      <c r="D19" s="60">
        <v>2.2292030459094581</v>
      </c>
      <c r="E19" s="60">
        <v>0.77354109996088471</v>
      </c>
      <c r="F19" s="60">
        <v>2.5592941000911438</v>
      </c>
      <c r="G19" s="60">
        <v>5.844663826655478</v>
      </c>
      <c r="H19" s="60">
        <v>3.2411611969007361</v>
      </c>
      <c r="I19" s="60">
        <v>2.6636774190443391</v>
      </c>
      <c r="J19" s="60">
        <v>0.11301654282182433</v>
      </c>
      <c r="K19" s="60">
        <v>0.39552575083594199</v>
      </c>
      <c r="L19" s="60">
        <v>1.3575228171459202</v>
      </c>
      <c r="M19" s="60">
        <v>0.66651445769369411</v>
      </c>
      <c r="N19" s="58">
        <v>1.20570345924077</v>
      </c>
      <c r="O19" s="44"/>
    </row>
    <row r="20" spans="2:15" x14ac:dyDescent="0.2">
      <c r="B20" s="64"/>
      <c r="C20" s="27" t="s">
        <v>12</v>
      </c>
      <c r="D20" s="60">
        <v>0.36404623094289013</v>
      </c>
      <c r="E20" s="60">
        <v>0.15651313721880422</v>
      </c>
      <c r="F20" s="60">
        <v>0.17087310412791493</v>
      </c>
      <c r="G20" s="60">
        <v>0</v>
      </c>
      <c r="H20" s="60">
        <v>0</v>
      </c>
      <c r="I20" s="60">
        <v>0</v>
      </c>
      <c r="J20" s="60">
        <v>6.0002791646206449E-2</v>
      </c>
      <c r="K20" s="60">
        <v>2.9021164700107745E-2</v>
      </c>
      <c r="L20" s="60">
        <v>0.1915212333044771</v>
      </c>
      <c r="M20" s="60">
        <v>8.6436561270545678E-2</v>
      </c>
      <c r="N20" s="58">
        <v>0.10532240830438423</v>
      </c>
      <c r="O20" s="44"/>
    </row>
    <row r="21" spans="2:15" x14ac:dyDescent="0.2">
      <c r="B21" s="64"/>
      <c r="C21" s="27" t="s">
        <v>13</v>
      </c>
      <c r="D21" s="60">
        <v>0.75215437722173117</v>
      </c>
      <c r="E21" s="60">
        <v>0.57406859022868462</v>
      </c>
      <c r="F21" s="60">
        <v>0.20240750657728979</v>
      </c>
      <c r="G21" s="60">
        <v>2.1764763764703794</v>
      </c>
      <c r="H21" s="60">
        <v>0.94580913689994772</v>
      </c>
      <c r="I21" s="60">
        <v>0.15778742227439294</v>
      </c>
      <c r="J21" s="60">
        <v>0.45472113979639073</v>
      </c>
      <c r="K21" s="60">
        <v>0</v>
      </c>
      <c r="L21" s="60">
        <v>0.86723767491473736</v>
      </c>
      <c r="M21" s="60">
        <v>0.76066682561924415</v>
      </c>
      <c r="N21" s="58">
        <v>0.5489938516693903</v>
      </c>
      <c r="O21" s="44"/>
    </row>
    <row r="22" spans="2:15" x14ac:dyDescent="0.2">
      <c r="B22" s="64"/>
      <c r="C22" s="27" t="s">
        <v>14</v>
      </c>
      <c r="D22" s="60">
        <v>0.50288882273702129</v>
      </c>
      <c r="E22" s="60">
        <v>0.11994003260512151</v>
      </c>
      <c r="F22" s="60">
        <v>1.2774907674010361</v>
      </c>
      <c r="G22" s="60">
        <v>0.50986701338350326</v>
      </c>
      <c r="H22" s="60">
        <v>0.1070694927152074</v>
      </c>
      <c r="I22" s="60">
        <v>0</v>
      </c>
      <c r="J22" s="60">
        <v>0.1422564379782997</v>
      </c>
      <c r="K22" s="60">
        <v>0.11164895919661137</v>
      </c>
      <c r="L22" s="60">
        <v>0.73524811676485302</v>
      </c>
      <c r="M22" s="60">
        <v>0.29339841486320389</v>
      </c>
      <c r="N22" s="58">
        <v>0.33475806919674322</v>
      </c>
      <c r="O22" s="44"/>
    </row>
    <row r="23" spans="2:15" x14ac:dyDescent="0.2">
      <c r="B23" s="64"/>
      <c r="C23" s="27" t="s">
        <v>63</v>
      </c>
      <c r="D23" s="60">
        <v>0</v>
      </c>
      <c r="E23" s="60">
        <v>2.0262749237571143E-2</v>
      </c>
      <c r="F23" s="60">
        <v>7.7749313005279777E-2</v>
      </c>
      <c r="G23" s="60">
        <v>0</v>
      </c>
      <c r="H23" s="60">
        <v>0</v>
      </c>
      <c r="I23" s="60">
        <v>0.14746201692504898</v>
      </c>
      <c r="J23" s="60">
        <v>0</v>
      </c>
      <c r="K23" s="60">
        <v>0</v>
      </c>
      <c r="L23" s="60">
        <v>0</v>
      </c>
      <c r="M23" s="60">
        <v>0</v>
      </c>
      <c r="N23" s="58">
        <v>1.4002488829989484E-2</v>
      </c>
      <c r="O23" s="44"/>
    </row>
    <row r="24" spans="2:15" x14ac:dyDescent="0.2">
      <c r="B24" s="64"/>
      <c r="C24" s="27" t="s">
        <v>15</v>
      </c>
      <c r="D24" s="60">
        <v>2.8440803948737945</v>
      </c>
      <c r="E24" s="60">
        <v>1.3996114012653613</v>
      </c>
      <c r="F24" s="60">
        <v>4.9502848763260765</v>
      </c>
      <c r="G24" s="60">
        <v>3.975242767492392</v>
      </c>
      <c r="H24" s="60">
        <v>3.8718571079160582</v>
      </c>
      <c r="I24" s="60">
        <v>2.2148272670741576</v>
      </c>
      <c r="J24" s="60">
        <v>1.5874717591326588</v>
      </c>
      <c r="K24" s="60">
        <v>0.55539545535971879</v>
      </c>
      <c r="L24" s="60">
        <v>2.0389785506659095</v>
      </c>
      <c r="M24" s="60">
        <v>1.6901487468297627</v>
      </c>
      <c r="N24" s="58">
        <v>1.8447143840935927</v>
      </c>
      <c r="O24" s="44"/>
    </row>
    <row r="25" spans="2:15" x14ac:dyDescent="0.2">
      <c r="B25" s="64"/>
      <c r="C25" s="27" t="s">
        <v>45</v>
      </c>
      <c r="D25" s="60">
        <v>0.50080101264215793</v>
      </c>
      <c r="E25" s="60">
        <v>3.4018887048490723E-2</v>
      </c>
      <c r="F25" s="60">
        <v>0.47768783226013378</v>
      </c>
      <c r="G25" s="60">
        <v>0.19558484401229836</v>
      </c>
      <c r="H25" s="60">
        <v>8.2559290085445949E-2</v>
      </c>
      <c r="I25" s="60">
        <v>0</v>
      </c>
      <c r="J25" s="60">
        <v>0.11299106281714405</v>
      </c>
      <c r="K25" s="60">
        <v>0</v>
      </c>
      <c r="L25" s="60">
        <v>6.2658091127357624E-2</v>
      </c>
      <c r="M25" s="60">
        <v>2.3384036190645708E-2</v>
      </c>
      <c r="N25" s="58">
        <v>7.9675105340068247E-2</v>
      </c>
      <c r="O25" s="44"/>
    </row>
    <row r="26" spans="2:15" x14ac:dyDescent="0.2">
      <c r="B26" s="64"/>
      <c r="C26" s="27" t="s">
        <v>88</v>
      </c>
      <c r="D26" s="60">
        <v>5.0413550490216417E-2</v>
      </c>
      <c r="E26" s="60">
        <v>0.28935881885901776</v>
      </c>
      <c r="F26" s="60">
        <v>1.0008349460766515</v>
      </c>
      <c r="G26" s="60">
        <v>0</v>
      </c>
      <c r="H26" s="60">
        <v>0.11909014231033077</v>
      </c>
      <c r="I26" s="60">
        <v>8.9739470478709227E-2</v>
      </c>
      <c r="J26" s="60">
        <v>0.18456457863109973</v>
      </c>
      <c r="K26" s="60">
        <v>0.95730193095999672</v>
      </c>
      <c r="L26" s="60">
        <v>0.79494202587564156</v>
      </c>
      <c r="M26" s="60">
        <v>0.58053692971016368</v>
      </c>
      <c r="N26" s="58">
        <v>0.57315258330612451</v>
      </c>
      <c r="O26" s="44"/>
    </row>
    <row r="27" spans="2:15" x14ac:dyDescent="0.2">
      <c r="B27" s="64"/>
      <c r="C27" s="27" t="s">
        <v>17</v>
      </c>
      <c r="D27" s="60">
        <v>0</v>
      </c>
      <c r="E27" s="60">
        <v>0.1411472283654516</v>
      </c>
      <c r="F27" s="60">
        <v>0</v>
      </c>
      <c r="G27" s="60">
        <v>0</v>
      </c>
      <c r="H27" s="60">
        <v>0</v>
      </c>
      <c r="I27" s="60">
        <v>0.18206576733268731</v>
      </c>
      <c r="J27" s="60">
        <v>0.53043402453394706</v>
      </c>
      <c r="K27" s="60">
        <v>0.25051538245934679</v>
      </c>
      <c r="L27" s="60">
        <v>0.231809918076545</v>
      </c>
      <c r="M27" s="60">
        <v>8.781483739534944E-2</v>
      </c>
      <c r="N27" s="58">
        <v>0.17622876387479153</v>
      </c>
      <c r="O27" s="44"/>
    </row>
    <row r="28" spans="2:15" x14ac:dyDescent="0.2">
      <c r="B28" s="64"/>
      <c r="C28" s="27" t="s">
        <v>18</v>
      </c>
      <c r="D28" s="60">
        <v>0</v>
      </c>
      <c r="E28" s="60">
        <v>1.5662600881836831E-2</v>
      </c>
      <c r="F28" s="60">
        <v>0.10429557916219341</v>
      </c>
      <c r="G28" s="60">
        <v>0</v>
      </c>
      <c r="H28" s="60">
        <v>0</v>
      </c>
      <c r="I28" s="60">
        <v>2.1952038748437507E-2</v>
      </c>
      <c r="J28" s="60">
        <v>9.149375505249005E-2</v>
      </c>
      <c r="K28" s="60">
        <v>0</v>
      </c>
      <c r="L28" s="60">
        <v>0.24565387822149681</v>
      </c>
      <c r="M28" s="60">
        <v>1.2863382202152314E-2</v>
      </c>
      <c r="N28" s="58">
        <v>5.9672435583611919E-2</v>
      </c>
      <c r="O28" s="44"/>
    </row>
    <row r="29" spans="2:15" x14ac:dyDescent="0.2">
      <c r="B29" s="64"/>
      <c r="C29" s="27" t="s">
        <v>82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58">
        <v>0</v>
      </c>
      <c r="O29" s="44"/>
    </row>
    <row r="30" spans="2:15" x14ac:dyDescent="0.2">
      <c r="B30" s="64"/>
      <c r="C30" s="27" t="s">
        <v>19</v>
      </c>
      <c r="D30" s="60">
        <v>0.28728477824046866</v>
      </c>
      <c r="E30" s="60">
        <v>0.57848576656131978</v>
      </c>
      <c r="F30" s="60">
        <v>1.5128474038183779</v>
      </c>
      <c r="G30" s="60">
        <v>1.1926082192128151</v>
      </c>
      <c r="H30" s="60">
        <v>0.56566182683102628</v>
      </c>
      <c r="I30" s="60">
        <v>5.059385558607335E-2</v>
      </c>
      <c r="J30" s="60">
        <v>0.27678780171275102</v>
      </c>
      <c r="K30" s="60">
        <v>0.93902159465017143</v>
      </c>
      <c r="L30" s="60">
        <v>2.0458242801195667</v>
      </c>
      <c r="M30" s="60">
        <v>1.0669874103695731</v>
      </c>
      <c r="N30" s="58">
        <v>1.0075314654937018</v>
      </c>
      <c r="O30" s="44"/>
    </row>
    <row r="31" spans="2:15" x14ac:dyDescent="0.2">
      <c r="B31" s="64"/>
      <c r="C31" s="27" t="s">
        <v>20</v>
      </c>
      <c r="D31" s="60">
        <v>0.24806620848642386</v>
      </c>
      <c r="E31" s="60">
        <v>7.6658292826727301E-2</v>
      </c>
      <c r="F31" s="60">
        <v>0.90395501074020879</v>
      </c>
      <c r="G31" s="60">
        <v>0</v>
      </c>
      <c r="H31" s="60">
        <v>0.63234686280455454</v>
      </c>
      <c r="I31" s="60">
        <v>0.1872781487298403</v>
      </c>
      <c r="J31" s="60">
        <v>0.6210694913493453</v>
      </c>
      <c r="K31" s="60">
        <v>0.14643069099568784</v>
      </c>
      <c r="L31" s="60">
        <v>0.49443692384129356</v>
      </c>
      <c r="M31" s="60">
        <v>2.853305988511504E-2</v>
      </c>
      <c r="N31" s="58">
        <v>0.27038093714131589</v>
      </c>
      <c r="O31" s="44"/>
    </row>
    <row r="32" spans="2:15" ht="13.5" thickBot="1" x14ac:dyDescent="0.25">
      <c r="B32" s="65"/>
      <c r="C32" s="27" t="s">
        <v>21</v>
      </c>
      <c r="D32" s="60">
        <v>0.35549901786124022</v>
      </c>
      <c r="E32" s="60">
        <v>0.15056131818594648</v>
      </c>
      <c r="F32" s="60">
        <v>0.75298602114504876</v>
      </c>
      <c r="G32" s="60">
        <v>0.12879258000395594</v>
      </c>
      <c r="H32" s="60">
        <v>2.7511453236622671E-3</v>
      </c>
      <c r="I32" s="60">
        <v>0.32174592713661709</v>
      </c>
      <c r="J32" s="60">
        <v>0.25435687162526655</v>
      </c>
      <c r="K32" s="60">
        <v>0.29407329250785669</v>
      </c>
      <c r="L32" s="60">
        <v>0.25064267277700858</v>
      </c>
      <c r="M32" s="60">
        <v>0.23905048967277284</v>
      </c>
      <c r="N32" s="58">
        <v>0.26141308581110445</v>
      </c>
      <c r="O32" s="44"/>
    </row>
    <row r="33" spans="2:15" ht="13.5" thickBot="1" x14ac:dyDescent="0.25">
      <c r="B33" s="21" t="s">
        <v>43</v>
      </c>
      <c r="C33" s="27" t="s">
        <v>43</v>
      </c>
      <c r="D33" s="56">
        <v>9.8200468995708547</v>
      </c>
      <c r="E33" s="56">
        <v>9.1212977948482212</v>
      </c>
      <c r="F33" s="56">
        <v>15.787386298622661</v>
      </c>
      <c r="G33" s="56">
        <v>8.9418237323897323</v>
      </c>
      <c r="H33" s="56">
        <v>8.9538561295355503</v>
      </c>
      <c r="I33" s="56">
        <v>8.3011791019533483</v>
      </c>
      <c r="J33" s="56">
        <v>9.4043146681695848</v>
      </c>
      <c r="K33" s="56">
        <v>6.2041606947246004</v>
      </c>
      <c r="L33" s="56">
        <v>10.307350839976536</v>
      </c>
      <c r="M33" s="56">
        <v>9.9103798139476549</v>
      </c>
      <c r="N33" s="57">
        <v>9.1632943961413726</v>
      </c>
      <c r="O33" s="44"/>
    </row>
    <row r="34" spans="2:15" ht="13.5" thickBot="1" x14ac:dyDescent="0.25">
      <c r="B34" s="26" t="s">
        <v>64</v>
      </c>
      <c r="C34" s="27" t="s">
        <v>64</v>
      </c>
      <c r="D34" s="56">
        <v>3.52577052462272</v>
      </c>
      <c r="E34" s="56">
        <v>2.93053302516106</v>
      </c>
      <c r="F34" s="56">
        <v>7.5479458067257132</v>
      </c>
      <c r="G34" s="56">
        <v>3.2727377239606401</v>
      </c>
      <c r="H34" s="56">
        <v>2.5205383418300138</v>
      </c>
      <c r="I34" s="56">
        <v>3.6645989281669129</v>
      </c>
      <c r="J34" s="56">
        <v>2.5594534279177172</v>
      </c>
      <c r="K34" s="56">
        <v>1.5860598544316424</v>
      </c>
      <c r="L34" s="56">
        <v>3.2385820322834222</v>
      </c>
      <c r="M34" s="56">
        <v>3.0581071056857043</v>
      </c>
      <c r="N34" s="57">
        <v>2.9700444266788226</v>
      </c>
      <c r="O34" s="44"/>
    </row>
    <row r="35" spans="2:15" ht="26.25" thickBot="1" x14ac:dyDescent="0.25">
      <c r="B35" s="31" t="s">
        <v>22</v>
      </c>
      <c r="C35" s="29" t="s">
        <v>22</v>
      </c>
      <c r="D35" s="56">
        <v>0</v>
      </c>
      <c r="E35" s="56">
        <v>0.18636639374413835</v>
      </c>
      <c r="F35" s="56">
        <v>0</v>
      </c>
      <c r="G35" s="56">
        <v>6.8963962770821414</v>
      </c>
      <c r="H35" s="56">
        <v>0.2208711141308356</v>
      </c>
      <c r="I35" s="56">
        <v>1.6279905490234294</v>
      </c>
      <c r="J35" s="56">
        <v>1.7311703125457312</v>
      </c>
      <c r="K35" s="56">
        <v>0.11768679662986867</v>
      </c>
      <c r="L35" s="56">
        <v>0.72684226299978305</v>
      </c>
      <c r="M35" s="56">
        <v>6.1830453863514719E-2</v>
      </c>
      <c r="N35" s="57">
        <v>0.56309663842130653</v>
      </c>
      <c r="O35" s="44"/>
    </row>
    <row r="36" spans="2:15" x14ac:dyDescent="0.2">
      <c r="B36" s="68" t="s">
        <v>92</v>
      </c>
      <c r="C36" s="27" t="s">
        <v>23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7">
        <v>0</v>
      </c>
      <c r="O36" s="44"/>
    </row>
    <row r="37" spans="2:15" x14ac:dyDescent="0.2">
      <c r="B37" s="69"/>
      <c r="C37" s="29" t="s">
        <v>24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7">
        <v>0</v>
      </c>
      <c r="O37" s="44"/>
    </row>
    <row r="38" spans="2:15" x14ac:dyDescent="0.2">
      <c r="B38" s="69"/>
      <c r="C38" s="27" t="s">
        <v>80</v>
      </c>
      <c r="D38" s="56">
        <v>0</v>
      </c>
      <c r="E38" s="56">
        <v>0</v>
      </c>
      <c r="F38" s="56">
        <v>0</v>
      </c>
      <c r="G38" s="56">
        <v>0</v>
      </c>
      <c r="H38" s="56">
        <v>0.14089090067972715</v>
      </c>
      <c r="I38" s="56">
        <v>0</v>
      </c>
      <c r="J38" s="56">
        <v>0</v>
      </c>
      <c r="K38" s="56">
        <v>4.5331471525612459</v>
      </c>
      <c r="L38" s="56">
        <v>0</v>
      </c>
      <c r="M38" s="56">
        <v>0</v>
      </c>
      <c r="N38" s="57">
        <v>1.0078007840386527</v>
      </c>
      <c r="O38" s="44"/>
    </row>
    <row r="39" spans="2:15" x14ac:dyDescent="0.2">
      <c r="B39" s="69"/>
      <c r="C39" s="29" t="s">
        <v>81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7">
        <v>0</v>
      </c>
      <c r="O39" s="44"/>
    </row>
    <row r="40" spans="2:15" x14ac:dyDescent="0.2">
      <c r="B40" s="69"/>
      <c r="C40" s="27" t="s">
        <v>25</v>
      </c>
      <c r="D40" s="56">
        <v>17.884608476307147</v>
      </c>
      <c r="E40" s="56">
        <v>19.683055466891989</v>
      </c>
      <c r="F40" s="56">
        <v>5.2572076558120715</v>
      </c>
      <c r="G40" s="56">
        <v>2.5433809121807558</v>
      </c>
      <c r="H40" s="56">
        <v>20.192595203909942</v>
      </c>
      <c r="I40" s="56">
        <v>15.02984725596059</v>
      </c>
      <c r="J40" s="56">
        <v>21.510924486505306</v>
      </c>
      <c r="K40" s="56">
        <v>9.492096678610471</v>
      </c>
      <c r="L40" s="56">
        <v>15.354008314197454</v>
      </c>
      <c r="M40" s="56">
        <v>13.036618417550864</v>
      </c>
      <c r="N40" s="57">
        <v>14.181630792294829</v>
      </c>
      <c r="O40" s="44"/>
    </row>
    <row r="41" spans="2:15" x14ac:dyDescent="0.2">
      <c r="B41" s="69"/>
      <c r="C41" s="27" t="s">
        <v>26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7">
        <v>0</v>
      </c>
      <c r="O41" s="44"/>
    </row>
    <row r="42" spans="2:15" x14ac:dyDescent="0.2">
      <c r="B42" s="69"/>
      <c r="C42" s="27" t="s">
        <v>27</v>
      </c>
      <c r="D42" s="56">
        <v>0.19105275576579503</v>
      </c>
      <c r="E42" s="56">
        <v>0.60677116674934894</v>
      </c>
      <c r="F42" s="56">
        <v>0</v>
      </c>
      <c r="G42" s="56">
        <v>0</v>
      </c>
      <c r="H42" s="56">
        <v>0</v>
      </c>
      <c r="I42" s="56">
        <v>1.2624468142671747E-2</v>
      </c>
      <c r="J42" s="56">
        <v>0.32189805402246674</v>
      </c>
      <c r="K42" s="56">
        <v>0.36327349172045198</v>
      </c>
      <c r="L42" s="56">
        <v>3.3733312579436272</v>
      </c>
      <c r="M42" s="56">
        <v>0.24389375447157408</v>
      </c>
      <c r="N42" s="57">
        <v>0.82987675662766403</v>
      </c>
      <c r="O42" s="44"/>
    </row>
    <row r="43" spans="2:15" x14ac:dyDescent="0.2">
      <c r="B43" s="69"/>
      <c r="C43" s="27" t="s">
        <v>28</v>
      </c>
      <c r="D43" s="56">
        <v>0.65625207155515253</v>
      </c>
      <c r="E43" s="56">
        <v>1.7825629616907812</v>
      </c>
      <c r="F43" s="56">
        <v>2.7096084729983105E-2</v>
      </c>
      <c r="G43" s="56">
        <v>12.345578789007506</v>
      </c>
      <c r="H43" s="56">
        <v>2.080521061036726</v>
      </c>
      <c r="I43" s="56">
        <v>0.84825048982348838</v>
      </c>
      <c r="J43" s="56">
        <v>2.6437542936200171</v>
      </c>
      <c r="K43" s="56">
        <v>6.0315122860898835</v>
      </c>
      <c r="L43" s="56">
        <v>0.30129124823274406</v>
      </c>
      <c r="M43" s="56">
        <v>5.4000382297300042</v>
      </c>
      <c r="N43" s="57">
        <v>3.2693466875572086</v>
      </c>
      <c r="O43" s="44"/>
    </row>
    <row r="44" spans="2:15" x14ac:dyDescent="0.2">
      <c r="B44" s="69"/>
      <c r="C44" s="27" t="s">
        <v>29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7">
        <v>0</v>
      </c>
      <c r="O44" s="44"/>
    </row>
    <row r="45" spans="2:15" x14ac:dyDescent="0.2">
      <c r="B45" s="69"/>
      <c r="C45" s="27" t="s">
        <v>78</v>
      </c>
      <c r="D45" s="56">
        <v>0.51775090409731939</v>
      </c>
      <c r="E45" s="56">
        <v>0.43829941545966572</v>
      </c>
      <c r="F45" s="56">
        <v>3.1534934129884022</v>
      </c>
      <c r="G45" s="56">
        <v>1.6464825559183986</v>
      </c>
      <c r="H45" s="56">
        <v>0</v>
      </c>
      <c r="I45" s="56">
        <v>0.12578250946174788</v>
      </c>
      <c r="J45" s="56">
        <v>0.4394077406245015</v>
      </c>
      <c r="K45" s="56">
        <v>0.38718824948301694</v>
      </c>
      <c r="L45" s="56">
        <v>1.226540299636488</v>
      </c>
      <c r="M45" s="56">
        <v>0.75347225971334886</v>
      </c>
      <c r="N45" s="57">
        <v>0.75851217121128667</v>
      </c>
      <c r="O45" s="44"/>
    </row>
    <row r="46" spans="2:15" x14ac:dyDescent="0.2">
      <c r="B46" s="69"/>
      <c r="C46" s="27" t="s">
        <v>30</v>
      </c>
      <c r="D46" s="56">
        <v>23.044988420230368</v>
      </c>
      <c r="E46" s="56">
        <v>29.817513250225563</v>
      </c>
      <c r="F46" s="56">
        <v>19.092821796281186</v>
      </c>
      <c r="G46" s="56">
        <v>28.177812045224236</v>
      </c>
      <c r="H46" s="56">
        <v>26.446143836272945</v>
      </c>
      <c r="I46" s="56">
        <v>30.470708669706276</v>
      </c>
      <c r="J46" s="56">
        <v>29.03671244858171</v>
      </c>
      <c r="K46" s="56">
        <v>37.118332351558045</v>
      </c>
      <c r="L46" s="56">
        <v>23.64201488705751</v>
      </c>
      <c r="M46" s="56">
        <v>25.705986645135297</v>
      </c>
      <c r="N46" s="57">
        <v>28.598776564881383</v>
      </c>
      <c r="O46" s="44"/>
    </row>
    <row r="47" spans="2:15" x14ac:dyDescent="0.2">
      <c r="B47" s="69"/>
      <c r="C47" s="27" t="s">
        <v>31</v>
      </c>
      <c r="D47" s="56">
        <v>0</v>
      </c>
      <c r="E47" s="56">
        <v>0.17298238346812661</v>
      </c>
      <c r="F47" s="56">
        <v>0</v>
      </c>
      <c r="G47" s="56">
        <v>0</v>
      </c>
      <c r="H47" s="56">
        <v>0</v>
      </c>
      <c r="I47" s="56">
        <v>0</v>
      </c>
      <c r="J47" s="56">
        <v>0.65744128072474428</v>
      </c>
      <c r="K47" s="56">
        <v>1.6160410279378514</v>
      </c>
      <c r="L47" s="56">
        <v>6.2149702469478228E-2</v>
      </c>
      <c r="M47" s="56">
        <v>4.7560042610360079E-2</v>
      </c>
      <c r="N47" s="57">
        <v>0.44605345124685392</v>
      </c>
      <c r="O47" s="44"/>
    </row>
    <row r="48" spans="2:15" ht="13.5" thickBot="1" x14ac:dyDescent="0.25">
      <c r="B48" s="70"/>
      <c r="C48" s="29" t="s">
        <v>87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7">
        <v>0</v>
      </c>
      <c r="O48" s="44"/>
    </row>
    <row r="49" spans="2:15" ht="15" thickBot="1" x14ac:dyDescent="0.25">
      <c r="B49" s="51" t="s">
        <v>93</v>
      </c>
      <c r="C49" s="27" t="s">
        <v>79</v>
      </c>
      <c r="D49" s="59">
        <v>4.2771781395001227</v>
      </c>
      <c r="E49" s="59">
        <v>0.44184494300461097</v>
      </c>
      <c r="F49" s="59">
        <v>3.8794891187960161</v>
      </c>
      <c r="G49" s="59">
        <v>2.325296439652675</v>
      </c>
      <c r="H49" s="59">
        <v>5.905223348182318</v>
      </c>
      <c r="I49" s="59">
        <v>2.9164415779852675</v>
      </c>
      <c r="J49" s="59">
        <v>3.7078741178848702</v>
      </c>
      <c r="K49" s="59">
        <v>2.9484559248974023</v>
      </c>
      <c r="L49" s="59">
        <v>3.2185353690063607</v>
      </c>
      <c r="M49" s="59">
        <v>6.5735236939865302</v>
      </c>
      <c r="N49" s="59">
        <v>3.5272520345815557</v>
      </c>
      <c r="O49" s="44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100.00000000000003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:C7">
    <cfRule type="cellIs" dxfId="86" priority="10" stopIfTrue="1" operator="equal">
      <formula>0</formula>
    </cfRule>
  </conditionalFormatting>
  <conditionalFormatting sqref="C35">
    <cfRule type="cellIs" dxfId="85" priority="9" stopIfTrue="1" operator="equal">
      <formula>0</formula>
    </cfRule>
  </conditionalFormatting>
  <conditionalFormatting sqref="C19">
    <cfRule type="cellIs" dxfId="84" priority="8" stopIfTrue="1" operator="equal">
      <formula>0</formula>
    </cfRule>
  </conditionalFormatting>
  <conditionalFormatting sqref="C39">
    <cfRule type="cellIs" dxfId="83" priority="6" stopIfTrue="1" operator="equal">
      <formula>0</formula>
    </cfRule>
  </conditionalFormatting>
  <conditionalFormatting sqref="C48">
    <cfRule type="cellIs" dxfId="82" priority="5" stopIfTrue="1" operator="equal">
      <formula>0</formula>
    </cfRule>
  </conditionalFormatting>
  <conditionalFormatting sqref="C37">
    <cfRule type="cellIs" dxfId="81" priority="4" stopIfTrue="1" operator="equal">
      <formula>0</formula>
    </cfRule>
  </conditionalFormatting>
  <conditionalFormatting sqref="K8:M8 D6:N7 K9:N35 D8:J35 D36:N49">
    <cfRule type="cellIs" dxfId="80" priority="3" stopIfTrue="1" operator="equal">
      <formula>0</formula>
    </cfRule>
  </conditionalFormatting>
  <conditionalFormatting sqref="N8">
    <cfRule type="cellIs" dxfId="79" priority="2" stopIfTrue="1" operator="equal">
      <formula>0</formula>
    </cfRule>
  </conditionalFormatting>
  <conditionalFormatting sqref="D50:N50">
    <cfRule type="cellIs" dxfId="78" priority="1" stopIfTrue="1" operator="equal">
      <formula>0</formula>
    </cfRule>
  </conditionalFormatting>
  <printOptions horizontalCentered="1" verticalCentered="1"/>
  <pageMargins left="0.51181102362204722" right="0.51181102362204722" top="0.27" bottom="0.24" header="0" footer="0"/>
  <pageSetup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51"/>
    <pageSetUpPr fitToPage="1"/>
  </sheetPr>
  <dimension ref="B2:O52"/>
  <sheetViews>
    <sheetView showGridLines="0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6.375" customWidth="1"/>
    <col min="3" max="3" width="26.75" bestFit="1" customWidth="1"/>
    <col min="4" max="4" width="8.25" customWidth="1"/>
    <col min="5" max="5" width="7.75" bestFit="1" customWidth="1"/>
    <col min="6" max="7" width="8" bestFit="1" customWidth="1"/>
    <col min="8" max="8" width="7.75" bestFit="1" customWidth="1"/>
    <col min="9" max="9" width="7.875" customWidth="1"/>
    <col min="10" max="12" width="8" bestFit="1" customWidth="1"/>
    <col min="13" max="13" width="7.625" customWidth="1"/>
    <col min="14" max="14" width="10.625" customWidth="1"/>
    <col min="15" max="15" width="13.375" bestFit="1" customWidth="1"/>
    <col min="18" max="19" width="11.1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3" t="s">
        <v>73</v>
      </c>
      <c r="C5" s="74"/>
      <c r="D5" s="18" t="s">
        <v>33</v>
      </c>
      <c r="E5" s="18" t="s">
        <v>84</v>
      </c>
      <c r="F5" s="18" t="s">
        <v>34</v>
      </c>
      <c r="G5" s="18" t="s">
        <v>35</v>
      </c>
      <c r="H5" s="18" t="s">
        <v>36</v>
      </c>
      <c r="I5" s="18" t="s">
        <v>42</v>
      </c>
      <c r="J5" s="18" t="s">
        <v>37</v>
      </c>
      <c r="K5" s="18" t="s">
        <v>44</v>
      </c>
      <c r="L5" s="18" t="s">
        <v>52</v>
      </c>
      <c r="M5" s="18" t="s">
        <v>46</v>
      </c>
      <c r="N5" s="4" t="s">
        <v>73</v>
      </c>
    </row>
    <row r="6" spans="2:15" ht="26.25" thickBot="1" x14ac:dyDescent="0.25">
      <c r="B6" s="1" t="s">
        <v>1</v>
      </c>
      <c r="C6" s="29" t="s">
        <v>1</v>
      </c>
      <c r="D6" s="34">
        <v>7.3575945231996318</v>
      </c>
      <c r="E6" s="34">
        <v>6.2973501925840214</v>
      </c>
      <c r="F6" s="34">
        <v>9.1440420945628915</v>
      </c>
      <c r="G6" s="34">
        <v>12.268006672126683</v>
      </c>
      <c r="H6" s="34">
        <v>6.19263569685645</v>
      </c>
      <c r="I6" s="34">
        <v>10.296769565175442</v>
      </c>
      <c r="J6" s="34">
        <v>6.6280984735457462</v>
      </c>
      <c r="K6" s="34">
        <v>6.7237662287057267</v>
      </c>
      <c r="L6" s="34">
        <v>7.3918863408729676</v>
      </c>
      <c r="M6" s="34">
        <v>8.1208908349219602</v>
      </c>
      <c r="N6" s="34">
        <v>7.4644177229254804</v>
      </c>
      <c r="O6" s="46"/>
    </row>
    <row r="7" spans="2:15" ht="26.25" thickBot="1" x14ac:dyDescent="0.25">
      <c r="B7" s="1" t="s">
        <v>2</v>
      </c>
      <c r="C7" s="29" t="s">
        <v>2</v>
      </c>
      <c r="D7" s="34">
        <v>18.786035893395312</v>
      </c>
      <c r="E7" s="34">
        <v>15.070565693533933</v>
      </c>
      <c r="F7" s="34">
        <v>16.102136135615574</v>
      </c>
      <c r="G7" s="34">
        <v>8.9014495623641459</v>
      </c>
      <c r="H7" s="34">
        <v>18.854310297100739</v>
      </c>
      <c r="I7" s="34">
        <v>17.295104655901504</v>
      </c>
      <c r="J7" s="34">
        <v>14.773610686222192</v>
      </c>
      <c r="K7" s="34">
        <v>11.875984732365144</v>
      </c>
      <c r="L7" s="34">
        <v>17.41909675995225</v>
      </c>
      <c r="M7" s="34">
        <v>16.103512610682955</v>
      </c>
      <c r="N7" s="34">
        <v>15.363174429778915</v>
      </c>
      <c r="O7" s="46"/>
    </row>
    <row r="8" spans="2:15" ht="13.5" thickBot="1" x14ac:dyDescent="0.25">
      <c r="B8" s="2" t="s">
        <v>77</v>
      </c>
      <c r="C8" s="30" t="s">
        <v>54</v>
      </c>
      <c r="D8" s="34">
        <v>0</v>
      </c>
      <c r="E8" s="34">
        <v>1.8442484502480674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1.5794045853668053</v>
      </c>
      <c r="L8" s="34">
        <v>8.0319538283910048E-3</v>
      </c>
      <c r="M8" s="34">
        <v>2.1294779461392284</v>
      </c>
      <c r="N8" s="34">
        <v>1.0136494694198748</v>
      </c>
      <c r="O8" s="46"/>
    </row>
    <row r="9" spans="2:15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6"/>
    </row>
    <row r="10" spans="2:15" x14ac:dyDescent="0.2">
      <c r="B10" s="64"/>
      <c r="C10" s="27" t="s">
        <v>3</v>
      </c>
      <c r="D10" s="34">
        <v>0.45729420991372138</v>
      </c>
      <c r="E10" s="34">
        <v>0.84279369917834634</v>
      </c>
      <c r="F10" s="34">
        <v>1.6952146914090072</v>
      </c>
      <c r="G10" s="34">
        <v>0</v>
      </c>
      <c r="H10" s="34">
        <v>0.19219313069915078</v>
      </c>
      <c r="I10" s="34">
        <v>0.28946369920460757</v>
      </c>
      <c r="J10" s="34">
        <v>0.65601958834652929</v>
      </c>
      <c r="K10" s="34">
        <v>0.43094020884670503</v>
      </c>
      <c r="L10" s="34">
        <v>0.83660319566690211</v>
      </c>
      <c r="M10" s="34">
        <v>0.68621217738205798</v>
      </c>
      <c r="N10" s="34">
        <v>0.67606527528484528</v>
      </c>
      <c r="O10" s="46"/>
    </row>
    <row r="11" spans="2:15" x14ac:dyDescent="0.2">
      <c r="B11" s="64"/>
      <c r="C11" s="27" t="s">
        <v>4</v>
      </c>
      <c r="D11" s="34">
        <v>0</v>
      </c>
      <c r="E11" s="34">
        <v>0.13363026308848747</v>
      </c>
      <c r="F11" s="34">
        <v>4.2549335532059279E-2</v>
      </c>
      <c r="G11" s="34">
        <v>0</v>
      </c>
      <c r="H11" s="34">
        <v>0</v>
      </c>
      <c r="I11" s="34">
        <v>7.9559050867124947E-2</v>
      </c>
      <c r="J11" s="34">
        <v>0.11546233546837512</v>
      </c>
      <c r="K11" s="34">
        <v>0</v>
      </c>
      <c r="L11" s="34">
        <v>0.23219289036856655</v>
      </c>
      <c r="M11" s="34">
        <v>8.041729504399546E-2</v>
      </c>
      <c r="N11" s="34">
        <v>8.9810478119188034E-2</v>
      </c>
      <c r="O11" s="46"/>
    </row>
    <row r="12" spans="2:15" x14ac:dyDescent="0.2">
      <c r="B12" s="64"/>
      <c r="C12" s="27" t="s">
        <v>5</v>
      </c>
      <c r="D12" s="34">
        <v>2.0016396460196999</v>
      </c>
      <c r="E12" s="34">
        <v>3.1418768529736782</v>
      </c>
      <c r="F12" s="34">
        <v>0.47257457909859313</v>
      </c>
      <c r="G12" s="34">
        <v>0</v>
      </c>
      <c r="H12" s="34">
        <v>0</v>
      </c>
      <c r="I12" s="34">
        <v>2.1286644511728157</v>
      </c>
      <c r="J12" s="34">
        <v>6.223868084858495E-2</v>
      </c>
      <c r="K12" s="34">
        <v>1.8185850813567574</v>
      </c>
      <c r="L12" s="34">
        <v>2.3740871088386992</v>
      </c>
      <c r="M12" s="34">
        <v>1.7430145575748051</v>
      </c>
      <c r="N12" s="34">
        <v>1.8656352743358546</v>
      </c>
      <c r="O12" s="46"/>
    </row>
    <row r="13" spans="2:15" x14ac:dyDescent="0.2">
      <c r="B13" s="64"/>
      <c r="C13" s="27" t="s">
        <v>6</v>
      </c>
      <c r="D13" s="34">
        <v>0.4536187706992334</v>
      </c>
      <c r="E13" s="34">
        <v>1.7373289894809834</v>
      </c>
      <c r="F13" s="34">
        <v>1.8307403286636492</v>
      </c>
      <c r="G13" s="34">
        <v>0</v>
      </c>
      <c r="H13" s="34">
        <v>0.28014226328036834</v>
      </c>
      <c r="I13" s="34">
        <v>0.87725221652127128</v>
      </c>
      <c r="J13" s="34">
        <v>1.6246156110870529</v>
      </c>
      <c r="K13" s="34">
        <v>1.4754457554413163</v>
      </c>
      <c r="L13" s="34">
        <v>1.7959815018301888</v>
      </c>
      <c r="M13" s="34">
        <v>1.2479714328287874</v>
      </c>
      <c r="N13" s="34">
        <v>1.404082424426226</v>
      </c>
      <c r="O13" s="46"/>
    </row>
    <row r="14" spans="2:15" x14ac:dyDescent="0.2">
      <c r="B14" s="64"/>
      <c r="C14" s="27" t="s">
        <v>7</v>
      </c>
      <c r="D14" s="34">
        <v>0.86859863033808793</v>
      </c>
      <c r="E14" s="34">
        <v>0.68508215416991047</v>
      </c>
      <c r="F14" s="34">
        <v>0.53426549634984577</v>
      </c>
      <c r="G14" s="34">
        <v>0</v>
      </c>
      <c r="H14" s="34">
        <v>0.5685843713653379</v>
      </c>
      <c r="I14" s="34">
        <v>0.74931678800037027</v>
      </c>
      <c r="J14" s="34">
        <v>0.47394957102614371</v>
      </c>
      <c r="K14" s="34">
        <v>0.63914337723101267</v>
      </c>
      <c r="L14" s="34">
        <v>0.30073893736505519</v>
      </c>
      <c r="M14" s="34">
        <v>0.52894468710726228</v>
      </c>
      <c r="N14" s="34">
        <v>0.55558358224083937</v>
      </c>
      <c r="O14" s="46"/>
    </row>
    <row r="15" spans="2:15" x14ac:dyDescent="0.2">
      <c r="B15" s="64"/>
      <c r="C15" s="27" t="s">
        <v>8</v>
      </c>
      <c r="D15" s="34">
        <v>0</v>
      </c>
      <c r="E15" s="34">
        <v>7.7519815451304208E-2</v>
      </c>
      <c r="F15" s="34">
        <v>0.32187398163141473</v>
      </c>
      <c r="G15" s="34">
        <v>0</v>
      </c>
      <c r="H15" s="34">
        <v>0</v>
      </c>
      <c r="I15" s="34">
        <v>0</v>
      </c>
      <c r="J15" s="34">
        <v>0</v>
      </c>
      <c r="K15" s="34">
        <v>7.9171743308409939E-2</v>
      </c>
      <c r="L15" s="34">
        <v>8.5141453145885906E-2</v>
      </c>
      <c r="M15" s="34">
        <v>0.13871138173999797</v>
      </c>
      <c r="N15" s="34">
        <v>8.7351259531773279E-2</v>
      </c>
      <c r="O15" s="46"/>
    </row>
    <row r="16" spans="2:15" x14ac:dyDescent="0.2">
      <c r="B16" s="64"/>
      <c r="C16" s="27" t="s">
        <v>9</v>
      </c>
      <c r="D16" s="34">
        <v>0</v>
      </c>
      <c r="E16" s="34">
        <v>5.245601527047142E-3</v>
      </c>
      <c r="F16" s="34">
        <v>4.8840546295888049E-2</v>
      </c>
      <c r="G16" s="34">
        <v>0</v>
      </c>
      <c r="H16" s="34">
        <v>0</v>
      </c>
      <c r="I16" s="34">
        <v>6.3407304785688845E-2</v>
      </c>
      <c r="J16" s="34">
        <v>0</v>
      </c>
      <c r="K16" s="34">
        <v>0</v>
      </c>
      <c r="L16" s="34">
        <v>1.8011997531365162E-2</v>
      </c>
      <c r="M16" s="34">
        <v>3.1051100207594676E-2</v>
      </c>
      <c r="N16" s="34">
        <v>1.5914963476923009E-2</v>
      </c>
      <c r="O16" s="46"/>
    </row>
    <row r="17" spans="2:15" x14ac:dyDescent="0.2">
      <c r="B17" s="64"/>
      <c r="C17" s="27" t="s">
        <v>10</v>
      </c>
      <c r="D17" s="34">
        <v>2.0925890307152857</v>
      </c>
      <c r="E17" s="34">
        <v>9.790386722715394E-2</v>
      </c>
      <c r="F17" s="34">
        <v>1.5336084318067758</v>
      </c>
      <c r="G17" s="34">
        <v>0</v>
      </c>
      <c r="H17" s="34">
        <v>3.9001563204819449E-2</v>
      </c>
      <c r="I17" s="34">
        <v>2.5233986279842045E-2</v>
      </c>
      <c r="J17" s="34">
        <v>0.34015508097503305</v>
      </c>
      <c r="K17" s="34">
        <v>0.14304831951911998</v>
      </c>
      <c r="L17" s="34">
        <v>0.187995136237007</v>
      </c>
      <c r="M17" s="34">
        <v>0.25503462770476198</v>
      </c>
      <c r="N17" s="34">
        <v>0.31993465537990812</v>
      </c>
      <c r="O17" s="46"/>
    </row>
    <row r="18" spans="2:15" x14ac:dyDescent="0.2">
      <c r="B18" s="64"/>
      <c r="C18" s="27" t="s">
        <v>11</v>
      </c>
      <c r="D18" s="34">
        <v>0.16261621269253204</v>
      </c>
      <c r="E18" s="34">
        <v>4.2369815139242442E-2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1.4054226661493776E-2</v>
      </c>
      <c r="O18" s="46"/>
    </row>
    <row r="19" spans="2:15" x14ac:dyDescent="0.2">
      <c r="B19" s="64"/>
      <c r="C19" s="27" t="s">
        <v>86</v>
      </c>
      <c r="D19" s="34">
        <v>2.6145003524070081</v>
      </c>
      <c r="E19" s="34">
        <v>0.76687300804187097</v>
      </c>
      <c r="F19" s="34">
        <v>2.3399730887437764</v>
      </c>
      <c r="G19" s="34">
        <v>7.0824514792396291</v>
      </c>
      <c r="H19" s="34">
        <v>2.9912730756336301</v>
      </c>
      <c r="I19" s="34">
        <v>2.5958428853931563</v>
      </c>
      <c r="J19" s="34">
        <v>0.10414044653244796</v>
      </c>
      <c r="K19" s="34">
        <v>0.33938228705819495</v>
      </c>
      <c r="L19" s="34">
        <v>1.2140263509169222</v>
      </c>
      <c r="M19" s="34">
        <v>0.78993936118039432</v>
      </c>
      <c r="N19" s="34">
        <v>1.2336566100269937</v>
      </c>
      <c r="O19" s="46"/>
    </row>
    <row r="20" spans="2:15" x14ac:dyDescent="0.2">
      <c r="B20" s="64"/>
      <c r="C20" s="27" t="s">
        <v>12</v>
      </c>
      <c r="D20" s="34">
        <v>0.31352301977829905</v>
      </c>
      <c r="E20" s="34">
        <v>8.7019459826324294E-2</v>
      </c>
      <c r="F20" s="34">
        <v>0.15248047080439897</v>
      </c>
      <c r="G20" s="34">
        <v>0</v>
      </c>
      <c r="H20" s="34">
        <v>0</v>
      </c>
      <c r="I20" s="34">
        <v>0</v>
      </c>
      <c r="J20" s="34">
        <v>4.2403723326157827E-2</v>
      </c>
      <c r="K20" s="34">
        <v>2.0336938388917584E-2</v>
      </c>
      <c r="L20" s="34">
        <v>0.15669395476359999</v>
      </c>
      <c r="M20" s="34">
        <v>8.1901993827219355E-2</v>
      </c>
      <c r="N20" s="34">
        <v>8.4133651569444134E-2</v>
      </c>
      <c r="O20" s="46"/>
    </row>
    <row r="21" spans="2:15" x14ac:dyDescent="0.2">
      <c r="B21" s="64"/>
      <c r="C21" s="27" t="s">
        <v>13</v>
      </c>
      <c r="D21" s="34">
        <v>0.72158514030564269</v>
      </c>
      <c r="E21" s="34">
        <v>0.491647272865324</v>
      </c>
      <c r="F21" s="34">
        <v>0.19366421995219257</v>
      </c>
      <c r="G21" s="34">
        <v>1.5783883225921465</v>
      </c>
      <c r="H21" s="34">
        <v>1.0119482582203443</v>
      </c>
      <c r="I21" s="34">
        <v>0.1609173785478698</v>
      </c>
      <c r="J21" s="34">
        <v>0.4918363309481969</v>
      </c>
      <c r="K21" s="34">
        <v>0</v>
      </c>
      <c r="L21" s="34">
        <v>0.78179607311863708</v>
      </c>
      <c r="M21" s="34">
        <v>0.77101329609844871</v>
      </c>
      <c r="N21" s="34">
        <v>0.50535024375295645</v>
      </c>
      <c r="O21" s="46"/>
    </row>
    <row r="22" spans="2:15" x14ac:dyDescent="0.2">
      <c r="B22" s="64"/>
      <c r="C22" s="27" t="s">
        <v>14</v>
      </c>
      <c r="D22" s="34">
        <v>0.52040809994537762</v>
      </c>
      <c r="E22" s="34">
        <v>0.13064183815615837</v>
      </c>
      <c r="F22" s="34">
        <v>1.2031955565892807</v>
      </c>
      <c r="G22" s="34">
        <v>0.50902653001841391</v>
      </c>
      <c r="H22" s="34">
        <v>0.11373492151795755</v>
      </c>
      <c r="I22" s="34">
        <v>0</v>
      </c>
      <c r="J22" s="34">
        <v>0.16037536290778709</v>
      </c>
      <c r="K22" s="34">
        <v>6.9524531806061191E-2</v>
      </c>
      <c r="L22" s="34">
        <v>0.74372195941805297</v>
      </c>
      <c r="M22" s="34">
        <v>0.30396090230474315</v>
      </c>
      <c r="N22" s="34">
        <v>0.33276207583515555</v>
      </c>
      <c r="O22" s="46"/>
    </row>
    <row r="23" spans="2:15" x14ac:dyDescent="0.2">
      <c r="B23" s="64"/>
      <c r="C23" s="27" t="s">
        <v>63</v>
      </c>
      <c r="D23" s="34">
        <v>0</v>
      </c>
      <c r="E23" s="34">
        <v>1.2392765563989272E-2</v>
      </c>
      <c r="F23" s="34">
        <v>3.8461948370314886E-2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4.487601629587213E-3</v>
      </c>
      <c r="O23" s="46"/>
    </row>
    <row r="24" spans="2:15" x14ac:dyDescent="0.2">
      <c r="B24" s="64"/>
      <c r="C24" s="27" t="s">
        <v>15</v>
      </c>
      <c r="D24" s="34">
        <v>2.9080816456831449</v>
      </c>
      <c r="E24" s="34">
        <v>1.4956481949611042</v>
      </c>
      <c r="F24" s="34">
        <v>6.1967744091611872</v>
      </c>
      <c r="G24" s="34">
        <v>3.1025691274474134</v>
      </c>
      <c r="H24" s="34">
        <v>4.1644610183508064</v>
      </c>
      <c r="I24" s="34">
        <v>3.071825618097725</v>
      </c>
      <c r="J24" s="34">
        <v>1.7277804190278752</v>
      </c>
      <c r="K24" s="34">
        <v>0.44383078767321693</v>
      </c>
      <c r="L24" s="34">
        <v>2.3478207971448564</v>
      </c>
      <c r="M24" s="34">
        <v>1.6684699843236062</v>
      </c>
      <c r="N24" s="34">
        <v>2.0534543346211063</v>
      </c>
      <c r="O24" s="46"/>
    </row>
    <row r="25" spans="2:15" x14ac:dyDescent="0.2">
      <c r="B25" s="64"/>
      <c r="C25" s="27" t="s">
        <v>45</v>
      </c>
      <c r="D25" s="34">
        <v>0.51311794828283175</v>
      </c>
      <c r="E25" s="34">
        <v>2.6530208056232921E-2</v>
      </c>
      <c r="F25" s="34">
        <v>0.41878408870579947</v>
      </c>
      <c r="G25" s="34">
        <v>0.17862833113853238</v>
      </c>
      <c r="H25" s="34">
        <v>0.25576047565760263</v>
      </c>
      <c r="I25" s="34">
        <v>0</v>
      </c>
      <c r="J25" s="34">
        <v>0.11706698881108291</v>
      </c>
      <c r="K25" s="34">
        <v>0</v>
      </c>
      <c r="L25" s="34">
        <v>0.1135848833245833</v>
      </c>
      <c r="M25" s="34">
        <v>2.2027158573453085E-2</v>
      </c>
      <c r="N25" s="34">
        <v>9.5255117183059443E-2</v>
      </c>
      <c r="O25" s="46"/>
    </row>
    <row r="26" spans="2:15" x14ac:dyDescent="0.2">
      <c r="B26" s="64"/>
      <c r="C26" s="27" t="s">
        <v>16</v>
      </c>
      <c r="D26" s="34">
        <v>5.2621429391252125E-2</v>
      </c>
      <c r="E26" s="34">
        <v>0.25675347561248185</v>
      </c>
      <c r="F26" s="34">
        <v>0.99271679594403062</v>
      </c>
      <c r="G26" s="34">
        <v>0</v>
      </c>
      <c r="H26" s="34">
        <v>0.14662951601044444</v>
      </c>
      <c r="I26" s="34">
        <v>0.20397051825553894</v>
      </c>
      <c r="J26" s="34">
        <v>0.13292245252379725</v>
      </c>
      <c r="K26" s="34">
        <v>0.65080500537606423</v>
      </c>
      <c r="L26" s="34">
        <v>0.80703415289151126</v>
      </c>
      <c r="M26" s="34">
        <v>0.64256497339015739</v>
      </c>
      <c r="N26" s="34">
        <v>0.51331997964956944</v>
      </c>
      <c r="O26" s="46"/>
    </row>
    <row r="27" spans="2:15" x14ac:dyDescent="0.2">
      <c r="B27" s="64"/>
      <c r="C27" s="27" t="s">
        <v>17</v>
      </c>
      <c r="D27" s="34">
        <v>0</v>
      </c>
      <c r="E27" s="34">
        <v>0.1127557702448261</v>
      </c>
      <c r="F27" s="34">
        <v>0</v>
      </c>
      <c r="G27" s="34">
        <v>0</v>
      </c>
      <c r="H27" s="34">
        <v>0</v>
      </c>
      <c r="I27" s="34">
        <v>0.18280548674896643</v>
      </c>
      <c r="J27" s="34">
        <v>0.50872538875065487</v>
      </c>
      <c r="K27" s="34">
        <v>0.16528316858348333</v>
      </c>
      <c r="L27" s="34">
        <v>0.17389063056121651</v>
      </c>
      <c r="M27" s="34">
        <v>0.17376128658568729</v>
      </c>
      <c r="N27" s="34">
        <v>0.14998106517382023</v>
      </c>
      <c r="O27" s="46"/>
    </row>
    <row r="28" spans="2:15" x14ac:dyDescent="0.2">
      <c r="B28" s="64"/>
      <c r="C28" s="27" t="s">
        <v>18</v>
      </c>
      <c r="D28" s="34">
        <v>0</v>
      </c>
      <c r="E28" s="34">
        <v>1.021251244524384E-2</v>
      </c>
      <c r="F28" s="34">
        <v>3.9908702781647022E-2</v>
      </c>
      <c r="G28" s="34">
        <v>0</v>
      </c>
      <c r="H28" s="34">
        <v>0</v>
      </c>
      <c r="I28" s="34">
        <v>2.1130265319194333E-2</v>
      </c>
      <c r="J28" s="34">
        <v>9.7675407495890196E-2</v>
      </c>
      <c r="K28" s="34">
        <v>0</v>
      </c>
      <c r="L28" s="34">
        <v>0.23600318182929891</v>
      </c>
      <c r="M28" s="34">
        <v>8.4366585345978639E-3</v>
      </c>
      <c r="N28" s="34">
        <v>5.2025395135998964E-2</v>
      </c>
      <c r="O28" s="46"/>
    </row>
    <row r="29" spans="2:15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6"/>
    </row>
    <row r="30" spans="2:15" x14ac:dyDescent="0.2">
      <c r="B30" s="64"/>
      <c r="C30" s="27" t="s">
        <v>19</v>
      </c>
      <c r="D30" s="34">
        <v>0.26472292306686707</v>
      </c>
      <c r="E30" s="34">
        <v>0.44405934763931493</v>
      </c>
      <c r="F30" s="34">
        <v>1.3026950436460429</v>
      </c>
      <c r="G30" s="34">
        <v>0.71186555837174814</v>
      </c>
      <c r="H30" s="34">
        <v>0.58749429040050694</v>
      </c>
      <c r="I30" s="34">
        <v>5.7111719287714711E-2</v>
      </c>
      <c r="J30" s="34">
        <v>0.2474177881904665</v>
      </c>
      <c r="K30" s="34">
        <v>0.69111688631545687</v>
      </c>
      <c r="L30" s="34">
        <v>2.1007341389735354</v>
      </c>
      <c r="M30" s="34">
        <v>1.0561671233516545</v>
      </c>
      <c r="N30" s="34">
        <v>0.90436506450333509</v>
      </c>
      <c r="O30" s="46"/>
    </row>
    <row r="31" spans="2:15" x14ac:dyDescent="0.2">
      <c r="B31" s="64"/>
      <c r="C31" s="27" t="s">
        <v>20</v>
      </c>
      <c r="D31" s="34">
        <v>0.22515232762076523</v>
      </c>
      <c r="E31" s="34">
        <v>3.4793993984074123E-2</v>
      </c>
      <c r="F31" s="34">
        <v>0.91439957387181758</v>
      </c>
      <c r="G31" s="34">
        <v>0</v>
      </c>
      <c r="H31" s="34">
        <v>0.61330662208801623</v>
      </c>
      <c r="I31" s="34">
        <v>0.18260093285979803</v>
      </c>
      <c r="J31" s="34">
        <v>0.60041486466638505</v>
      </c>
      <c r="K31" s="34">
        <v>0.10525151177899984</v>
      </c>
      <c r="L31" s="34">
        <v>0.38923279404682165</v>
      </c>
      <c r="M31" s="34">
        <v>2.6710831793076425E-2</v>
      </c>
      <c r="N31" s="34">
        <v>0.23271123063935314</v>
      </c>
      <c r="O31" s="46"/>
    </row>
    <row r="32" spans="2:15" ht="13.5" thickBot="1" x14ac:dyDescent="0.25">
      <c r="B32" s="65"/>
      <c r="C32" s="27" t="s">
        <v>21</v>
      </c>
      <c r="D32" s="34">
        <v>0.35638030544788335</v>
      </c>
      <c r="E32" s="34">
        <v>0.10937667191185806</v>
      </c>
      <c r="F32" s="34">
        <v>0.68458243341452063</v>
      </c>
      <c r="G32" s="34">
        <v>0.11968016452225359</v>
      </c>
      <c r="H32" s="34">
        <v>0</v>
      </c>
      <c r="I32" s="34">
        <v>0.27085844277317123</v>
      </c>
      <c r="J32" s="34">
        <v>0.2764455937661871</v>
      </c>
      <c r="K32" s="34">
        <v>0.23228827382812137</v>
      </c>
      <c r="L32" s="34">
        <v>0.23362043164271945</v>
      </c>
      <c r="M32" s="34">
        <v>0.21679991890091901</v>
      </c>
      <c r="N32" s="34">
        <v>0.23192236055120496</v>
      </c>
      <c r="O32" s="46"/>
    </row>
    <row r="33" spans="2:15" ht="13.5" thickBot="1" x14ac:dyDescent="0.25">
      <c r="B33" s="28" t="s">
        <v>43</v>
      </c>
      <c r="C33" s="27" t="s">
        <v>43</v>
      </c>
      <c r="D33" s="34">
        <v>9.51562757899414</v>
      </c>
      <c r="E33" s="34">
        <v>9.1672407835087668</v>
      </c>
      <c r="F33" s="34">
        <v>14.766893044430097</v>
      </c>
      <c r="G33" s="34">
        <v>7.5058863617776268</v>
      </c>
      <c r="H33" s="34">
        <v>9.3115149763086364</v>
      </c>
      <c r="I33" s="34">
        <v>8.1000022158102905</v>
      </c>
      <c r="J33" s="34">
        <v>9.9063430180353524</v>
      </c>
      <c r="K33" s="34">
        <v>6.3995313767399624</v>
      </c>
      <c r="L33" s="34">
        <v>10.651054863482639</v>
      </c>
      <c r="M33" s="34">
        <v>9.8010483575627187</v>
      </c>
      <c r="N33" s="34">
        <v>9.2541059656901883</v>
      </c>
      <c r="O33" s="46"/>
    </row>
    <row r="34" spans="2:15" ht="13.5" thickBot="1" x14ac:dyDescent="0.25">
      <c r="B34" s="2" t="s">
        <v>64</v>
      </c>
      <c r="C34" s="27" t="s">
        <v>64</v>
      </c>
      <c r="D34" s="34">
        <v>3.8731569492892812</v>
      </c>
      <c r="E34" s="34">
        <v>3.3992588814889291</v>
      </c>
      <c r="F34" s="34">
        <v>7.5408924241042881</v>
      </c>
      <c r="G34" s="34">
        <v>3.3216066393669754</v>
      </c>
      <c r="H34" s="34">
        <v>2.3502126387790496</v>
      </c>
      <c r="I34" s="34">
        <v>4.0234563256147844</v>
      </c>
      <c r="J34" s="34">
        <v>2.6639537576359467</v>
      </c>
      <c r="K34" s="34">
        <v>1.7695970484459416</v>
      </c>
      <c r="L34" s="34">
        <v>3.3456719074588714</v>
      </c>
      <c r="M34" s="34">
        <v>3.0787912702438911</v>
      </c>
      <c r="N34" s="34">
        <v>3.2155054118927828</v>
      </c>
      <c r="O34" s="46"/>
    </row>
    <row r="35" spans="2:15" ht="26.25" thickBot="1" x14ac:dyDescent="0.25">
      <c r="B35" s="31" t="s">
        <v>22</v>
      </c>
      <c r="C35" s="29" t="s">
        <v>22</v>
      </c>
      <c r="D35" s="34">
        <v>0</v>
      </c>
      <c r="E35" s="34">
        <v>0.19171909975007678</v>
      </c>
      <c r="F35" s="34">
        <v>0</v>
      </c>
      <c r="G35" s="34">
        <v>5.9531890116476296</v>
      </c>
      <c r="H35" s="34">
        <v>4.6222477321945114E-2</v>
      </c>
      <c r="I35" s="34">
        <v>1.5013792885102972</v>
      </c>
      <c r="J35" s="34">
        <v>1.8561158473507846</v>
      </c>
      <c r="K35" s="34">
        <v>7.3935256028380442E-2</v>
      </c>
      <c r="L35" s="34">
        <v>0.30337093709226326</v>
      </c>
      <c r="M35" s="34">
        <v>5.5444555240939601E-2</v>
      </c>
      <c r="N35" s="34">
        <v>0.41761500840683535</v>
      </c>
      <c r="O35" s="46"/>
    </row>
    <row r="36" spans="2:15" x14ac:dyDescent="0.2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6"/>
    </row>
    <row r="37" spans="2:15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6"/>
    </row>
    <row r="38" spans="2:15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0.14966182359736868</v>
      </c>
      <c r="I38" s="34">
        <v>0</v>
      </c>
      <c r="J38" s="34">
        <v>0</v>
      </c>
      <c r="K38" s="34">
        <v>5.8723400473200851</v>
      </c>
      <c r="L38" s="34">
        <v>0</v>
      </c>
      <c r="M38" s="34">
        <v>0</v>
      </c>
      <c r="N38" s="34">
        <v>1.2197104250024138</v>
      </c>
      <c r="O38" s="46"/>
    </row>
    <row r="39" spans="2:15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46"/>
    </row>
    <row r="40" spans="2:15" x14ac:dyDescent="0.2">
      <c r="B40" s="69"/>
      <c r="C40" s="27" t="s">
        <v>25</v>
      </c>
      <c r="D40" s="34">
        <v>17.042854890633588</v>
      </c>
      <c r="E40" s="34">
        <v>22.206413131985297</v>
      </c>
      <c r="F40" s="34">
        <v>8.4591433585140265</v>
      </c>
      <c r="G40" s="34">
        <v>3.104778240249662</v>
      </c>
      <c r="H40" s="34">
        <v>19.955756281869988</v>
      </c>
      <c r="I40" s="34">
        <v>16.194097540931068</v>
      </c>
      <c r="J40" s="34">
        <v>22.358696360395886</v>
      </c>
      <c r="K40" s="34">
        <v>9.1001409272791349</v>
      </c>
      <c r="L40" s="34">
        <v>14.559660199996921</v>
      </c>
      <c r="M40" s="34">
        <v>12.538073826934074</v>
      </c>
      <c r="N40" s="34">
        <v>14.681166646449419</v>
      </c>
      <c r="O40" s="46"/>
    </row>
    <row r="41" spans="2:15" x14ac:dyDescent="0.2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6"/>
    </row>
    <row r="42" spans="2:15" x14ac:dyDescent="0.2">
      <c r="B42" s="69"/>
      <c r="C42" s="27" t="s">
        <v>27</v>
      </c>
      <c r="D42" s="34">
        <v>0.21268822768297679</v>
      </c>
      <c r="E42" s="34">
        <v>0.6673493478278435</v>
      </c>
      <c r="F42" s="34">
        <v>0</v>
      </c>
      <c r="G42" s="34">
        <v>0</v>
      </c>
      <c r="H42" s="34">
        <v>0</v>
      </c>
      <c r="I42" s="34">
        <v>1.3329020593666483E-2</v>
      </c>
      <c r="J42" s="34">
        <v>0.37366835203591248</v>
      </c>
      <c r="K42" s="34">
        <v>0.215716979343263</v>
      </c>
      <c r="L42" s="34">
        <v>2.5871358235729764</v>
      </c>
      <c r="M42" s="34">
        <v>0.12204340865859266</v>
      </c>
      <c r="N42" s="34">
        <v>0.65119794494817596</v>
      </c>
      <c r="O42" s="46"/>
    </row>
    <row r="43" spans="2:15" x14ac:dyDescent="0.2">
      <c r="B43" s="69"/>
      <c r="C43" s="27" t="s">
        <v>28</v>
      </c>
      <c r="D43" s="34">
        <v>0.60540475995201248</v>
      </c>
      <c r="E43" s="34">
        <v>2.2309736409324294</v>
      </c>
      <c r="F43" s="34">
        <v>2.6972341233860268E-2</v>
      </c>
      <c r="G43" s="34">
        <v>13.713270579056214</v>
      </c>
      <c r="H43" s="34">
        <v>1.0655592961560747</v>
      </c>
      <c r="I43" s="34">
        <v>0.8584060031459444</v>
      </c>
      <c r="J43" s="34">
        <v>2.2048510974197173</v>
      </c>
      <c r="K43" s="34">
        <v>8.6217885871047528</v>
      </c>
      <c r="L43" s="34">
        <v>0.63428408697416583</v>
      </c>
      <c r="M43" s="34">
        <v>6.0586687985504648</v>
      </c>
      <c r="N43" s="34">
        <v>3.8303698432774738</v>
      </c>
      <c r="O43" s="46"/>
    </row>
    <row r="44" spans="2:15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6"/>
    </row>
    <row r="45" spans="2:15" x14ac:dyDescent="0.2">
      <c r="B45" s="69"/>
      <c r="C45" s="27" t="s">
        <v>78</v>
      </c>
      <c r="D45" s="34">
        <v>0.55827944031831223</v>
      </c>
      <c r="E45" s="34">
        <v>0.26506002006071849</v>
      </c>
      <c r="F45" s="34">
        <v>3.1122769307628979</v>
      </c>
      <c r="G45" s="34">
        <v>0.97598437632765611</v>
      </c>
      <c r="H45" s="34">
        <v>0</v>
      </c>
      <c r="I45" s="34">
        <v>0.17848941154022352</v>
      </c>
      <c r="J45" s="34">
        <v>0.47052224997290726</v>
      </c>
      <c r="K45" s="34">
        <v>0.34484863567139262</v>
      </c>
      <c r="L45" s="34">
        <v>1.1591236367407542</v>
      </c>
      <c r="M45" s="34">
        <v>0.61240625483790234</v>
      </c>
      <c r="N45" s="34">
        <v>0.68317105153354496</v>
      </c>
      <c r="O45" s="46"/>
    </row>
    <row r="46" spans="2:15" x14ac:dyDescent="0.2">
      <c r="B46" s="69"/>
      <c r="C46" s="27" t="s">
        <v>30</v>
      </c>
      <c r="D46" s="34">
        <v>23.050744803381416</v>
      </c>
      <c r="E46" s="34">
        <v>27.462286967646456</v>
      </c>
      <c r="F46" s="34">
        <v>15.212649264136454</v>
      </c>
      <c r="G46" s="34">
        <v>28.390112742520401</v>
      </c>
      <c r="H46" s="34">
        <v>25.309975198070767</v>
      </c>
      <c r="I46" s="34">
        <v>26.204649029193732</v>
      </c>
      <c r="J46" s="34">
        <v>26.736125905143897</v>
      </c>
      <c r="K46" s="34">
        <v>34.636007029719565</v>
      </c>
      <c r="L46" s="34">
        <v>23.752439366610677</v>
      </c>
      <c r="M46" s="34">
        <v>23.55837800525422</v>
      </c>
      <c r="N46" s="34">
        <v>26.542915799327496</v>
      </c>
      <c r="O46" s="46"/>
    </row>
    <row r="47" spans="2:15" x14ac:dyDescent="0.2">
      <c r="B47" s="69"/>
      <c r="C47" s="27" t="s">
        <v>31</v>
      </c>
      <c r="D47" s="34">
        <v>0</v>
      </c>
      <c r="E47" s="34">
        <v>0.1500708048439825</v>
      </c>
      <c r="F47" s="34">
        <v>0</v>
      </c>
      <c r="G47" s="34">
        <v>0</v>
      </c>
      <c r="H47" s="34">
        <v>0</v>
      </c>
      <c r="I47" s="34">
        <v>0</v>
      </c>
      <c r="J47" s="34">
        <v>0.66443637862537608</v>
      </c>
      <c r="K47" s="34">
        <v>1.5003234000587091</v>
      </c>
      <c r="L47" s="34">
        <v>7.804898822460829E-2</v>
      </c>
      <c r="M47" s="34">
        <v>7.2292171712551395E-2</v>
      </c>
      <c r="N47" s="34">
        <v>0.39600560569590765</v>
      </c>
      <c r="O47" s="46"/>
    </row>
    <row r="48" spans="2:15" ht="13.5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6"/>
    </row>
    <row r="49" spans="2:15" ht="15" thickBot="1" x14ac:dyDescent="0.25">
      <c r="B49" s="51" t="s">
        <v>93</v>
      </c>
      <c r="C49" s="27" t="s">
        <v>79</v>
      </c>
      <c r="D49" s="34">
        <v>4.4711632408456836</v>
      </c>
      <c r="E49" s="34">
        <v>0.3050074080445313</v>
      </c>
      <c r="F49" s="34">
        <v>4.6776906838676666</v>
      </c>
      <c r="G49" s="34">
        <v>2.5831063012328599</v>
      </c>
      <c r="H49" s="34">
        <v>5.7996218075099932</v>
      </c>
      <c r="I49" s="34">
        <v>4.374356199468167</v>
      </c>
      <c r="J49" s="34">
        <v>3.5839322389176402</v>
      </c>
      <c r="K49" s="34">
        <v>3.9824612893393123</v>
      </c>
      <c r="L49" s="34">
        <v>2.9812835655771011</v>
      </c>
      <c r="M49" s="34">
        <v>7.2758612108072782</v>
      </c>
      <c r="N49" s="34">
        <v>3.8451378059228514</v>
      </c>
      <c r="O49" s="46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100.00000000000001</v>
      </c>
      <c r="O50" s="46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M6:N6 C6:K7 D8:N38 D40:N50">
    <cfRule type="cellIs" dxfId="77" priority="9" stopIfTrue="1" operator="equal">
      <formula>0</formula>
    </cfRule>
  </conditionalFormatting>
  <conditionalFormatting sqref="L6">
    <cfRule type="cellIs" dxfId="76" priority="8" stopIfTrue="1" operator="equal">
      <formula>0</formula>
    </cfRule>
  </conditionalFormatting>
  <conditionalFormatting sqref="M7:N7">
    <cfRule type="cellIs" dxfId="75" priority="7" stopIfTrue="1" operator="equal">
      <formula>0</formula>
    </cfRule>
  </conditionalFormatting>
  <conditionalFormatting sqref="L7">
    <cfRule type="cellIs" dxfId="74" priority="6" stopIfTrue="1" operator="equal">
      <formula>0</formula>
    </cfRule>
  </conditionalFormatting>
  <conditionalFormatting sqref="C35">
    <cfRule type="cellIs" dxfId="73" priority="5" stopIfTrue="1" operator="equal">
      <formula>0</formula>
    </cfRule>
  </conditionalFormatting>
  <conditionalFormatting sqref="D39:N39">
    <cfRule type="cellIs" dxfId="72" priority="4" stopIfTrue="1" operator="equal">
      <formula>0</formula>
    </cfRule>
  </conditionalFormatting>
  <conditionalFormatting sqref="C39">
    <cfRule type="cellIs" dxfId="71" priority="3" stopIfTrue="1" operator="equal">
      <formula>0</formula>
    </cfRule>
  </conditionalFormatting>
  <conditionalFormatting sqref="C48">
    <cfRule type="cellIs" dxfId="70" priority="2" stopIfTrue="1" operator="equal">
      <formula>0</formula>
    </cfRule>
  </conditionalFormatting>
  <conditionalFormatting sqref="C37">
    <cfRule type="cellIs" dxfId="69" priority="1" stopIfTrue="1" operator="equal">
      <formula>0</formula>
    </cfRule>
  </conditionalFormatting>
  <printOptions horizontalCentered="1" verticalCentered="1"/>
  <pageMargins left="0.51181102362204722" right="0.51181102362204722" top="0.23" bottom="0.23" header="0" footer="0"/>
  <pageSetup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1"/>
    <pageSetUpPr fitToPage="1"/>
  </sheetPr>
  <dimension ref="B2:O52"/>
  <sheetViews>
    <sheetView showGridLines="0" zoomScale="80" zoomScaleNormal="80" workbookViewId="0">
      <selection activeCell="W43" sqref="W43"/>
    </sheetView>
  </sheetViews>
  <sheetFormatPr baseColWidth="10" defaultColWidth="10" defaultRowHeight="12.75" x14ac:dyDescent="0.2"/>
  <cols>
    <col min="1" max="1" width="4.875" customWidth="1"/>
    <col min="2" max="2" width="16.25" customWidth="1"/>
    <col min="3" max="3" width="26.75" bestFit="1" customWidth="1"/>
    <col min="4" max="13" width="8.875" customWidth="1"/>
    <col min="14" max="14" width="10.625" customWidth="1"/>
    <col min="15" max="15" width="13.375" bestFit="1" customWidth="1"/>
    <col min="17" max="19" width="11.1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5" t="s">
        <v>74</v>
      </c>
      <c r="C5" s="76"/>
      <c r="D5" s="16" t="s">
        <v>33</v>
      </c>
      <c r="E5" s="16" t="s">
        <v>84</v>
      </c>
      <c r="F5" s="17" t="s">
        <v>34</v>
      </c>
      <c r="G5" s="16" t="s">
        <v>35</v>
      </c>
      <c r="H5" s="16" t="s">
        <v>36</v>
      </c>
      <c r="I5" s="16" t="s">
        <v>42</v>
      </c>
      <c r="J5" s="16" t="s">
        <v>37</v>
      </c>
      <c r="K5" s="16" t="s">
        <v>44</v>
      </c>
      <c r="L5" s="16" t="s">
        <v>52</v>
      </c>
      <c r="M5" s="17" t="s">
        <v>46</v>
      </c>
      <c r="N5" s="5" t="s">
        <v>74</v>
      </c>
    </row>
    <row r="6" spans="2:15" ht="26.25" thickBot="1" x14ac:dyDescent="0.25">
      <c r="B6" s="1" t="s">
        <v>1</v>
      </c>
      <c r="C6" s="29" t="s">
        <v>1</v>
      </c>
      <c r="D6" s="34">
        <v>7.8667497313195698</v>
      </c>
      <c r="E6" s="34">
        <v>6.2315720363121176</v>
      </c>
      <c r="F6" s="34">
        <v>8.9763912595109971</v>
      </c>
      <c r="G6" s="34">
        <v>12.535769823337025</v>
      </c>
      <c r="H6" s="34">
        <v>6.941056627422272</v>
      </c>
      <c r="I6" s="34">
        <v>11.477701469135024</v>
      </c>
      <c r="J6" s="34">
        <v>6.7998969168777705</v>
      </c>
      <c r="K6" s="34">
        <v>7.0992848783930613</v>
      </c>
      <c r="L6" s="34">
        <v>7.8297583184178832</v>
      </c>
      <c r="M6" s="34">
        <v>8.5222465500454216</v>
      </c>
      <c r="N6" s="34">
        <v>7.8616945979639636</v>
      </c>
      <c r="O6" s="46"/>
    </row>
    <row r="7" spans="2:15" ht="26.25" thickBot="1" x14ac:dyDescent="0.25">
      <c r="B7" s="1" t="s">
        <v>2</v>
      </c>
      <c r="C7" s="29" t="s">
        <v>2</v>
      </c>
      <c r="D7" s="34">
        <v>18.706415827276722</v>
      </c>
      <c r="E7" s="34">
        <v>16.128305150631682</v>
      </c>
      <c r="F7" s="34">
        <v>16.744508127156678</v>
      </c>
      <c r="G7" s="34">
        <v>8.548873214399439</v>
      </c>
      <c r="H7" s="34">
        <v>19.030735786034377</v>
      </c>
      <c r="I7" s="34">
        <v>17.326079603206633</v>
      </c>
      <c r="J7" s="34">
        <v>13.51887121325939</v>
      </c>
      <c r="K7" s="34">
        <v>12.112274246409275</v>
      </c>
      <c r="L7" s="34">
        <v>18.093929368358026</v>
      </c>
      <c r="M7" s="34">
        <v>16.738151985930237</v>
      </c>
      <c r="N7" s="34">
        <v>16.025687253145041</v>
      </c>
      <c r="O7" s="46"/>
    </row>
    <row r="8" spans="2:15" ht="13.5" thickBot="1" x14ac:dyDescent="0.25">
      <c r="B8" s="2" t="s">
        <v>77</v>
      </c>
      <c r="C8" s="30" t="s">
        <v>54</v>
      </c>
      <c r="D8" s="34">
        <v>0</v>
      </c>
      <c r="E8" s="34">
        <v>1.7652058301017799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1.4746902033769664</v>
      </c>
      <c r="L8" s="34">
        <v>9.6402692771097257E-3</v>
      </c>
      <c r="M8" s="34">
        <v>2.0982335726460075</v>
      </c>
      <c r="N8" s="34">
        <v>0.91366005026216268</v>
      </c>
      <c r="O8" s="46"/>
    </row>
    <row r="9" spans="2:15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6"/>
    </row>
    <row r="10" spans="2:15" x14ac:dyDescent="0.2">
      <c r="B10" s="64"/>
      <c r="C10" s="27" t="s">
        <v>3</v>
      </c>
      <c r="D10" s="34">
        <v>0.53683465497025684</v>
      </c>
      <c r="E10" s="34">
        <v>0.81997127678377268</v>
      </c>
      <c r="F10" s="34">
        <v>1.6538730474396999</v>
      </c>
      <c r="G10" s="34">
        <v>0</v>
      </c>
      <c r="H10" s="34">
        <v>0.23881808580448546</v>
      </c>
      <c r="I10" s="34">
        <v>0.27209023083252165</v>
      </c>
      <c r="J10" s="34">
        <v>0.51994783151559554</v>
      </c>
      <c r="K10" s="34">
        <v>0.34245888701266103</v>
      </c>
      <c r="L10" s="34">
        <v>0.74838537241594172</v>
      </c>
      <c r="M10" s="34">
        <v>0.68432915252690651</v>
      </c>
      <c r="N10" s="34">
        <v>0.67263110967106965</v>
      </c>
      <c r="O10" s="46"/>
    </row>
    <row r="11" spans="2:15" x14ac:dyDescent="0.2">
      <c r="B11" s="64"/>
      <c r="C11" s="27" t="s">
        <v>4</v>
      </c>
      <c r="D11" s="34">
        <v>0</v>
      </c>
      <c r="E11" s="34">
        <v>0.12499435502853395</v>
      </c>
      <c r="F11" s="34">
        <v>3.829735199661146E-2</v>
      </c>
      <c r="G11" s="34">
        <v>0</v>
      </c>
      <c r="H11" s="34">
        <v>0</v>
      </c>
      <c r="I11" s="34">
        <v>7.3910278426233003E-2</v>
      </c>
      <c r="J11" s="34">
        <v>0.12629182804573361</v>
      </c>
      <c r="K11" s="34">
        <v>2.0340642601368374E-2</v>
      </c>
      <c r="L11" s="34">
        <v>0.30046621532797385</v>
      </c>
      <c r="M11" s="34">
        <v>0.11889353829060401</v>
      </c>
      <c r="N11" s="34">
        <v>0.11189129373106652</v>
      </c>
      <c r="O11" s="46"/>
    </row>
    <row r="12" spans="2:15" x14ac:dyDescent="0.2">
      <c r="B12" s="64"/>
      <c r="C12" s="27" t="s">
        <v>5</v>
      </c>
      <c r="D12" s="34">
        <v>2.0868393611999276</v>
      </c>
      <c r="E12" s="34">
        <v>2.9719102012896088</v>
      </c>
      <c r="F12" s="34">
        <v>0.46788802084923481</v>
      </c>
      <c r="G12" s="34">
        <v>0</v>
      </c>
      <c r="H12" s="34">
        <v>0</v>
      </c>
      <c r="I12" s="34">
        <v>2.7161268094931024</v>
      </c>
      <c r="J12" s="34">
        <v>6.3673587741898158E-2</v>
      </c>
      <c r="K12" s="34">
        <v>1.6184978254211422</v>
      </c>
      <c r="L12" s="34">
        <v>2.481046183514477</v>
      </c>
      <c r="M12" s="34">
        <v>1.7959135195118749</v>
      </c>
      <c r="N12" s="34">
        <v>1.9217623571980695</v>
      </c>
      <c r="O12" s="46"/>
    </row>
    <row r="13" spans="2:15" x14ac:dyDescent="0.2">
      <c r="B13" s="64"/>
      <c r="C13" s="27" t="s">
        <v>6</v>
      </c>
      <c r="D13" s="34">
        <v>0.47846407287269821</v>
      </c>
      <c r="E13" s="34">
        <v>1.6398004417802425</v>
      </c>
      <c r="F13" s="34">
        <v>1.9465247429011949</v>
      </c>
      <c r="G13" s="34">
        <v>0</v>
      </c>
      <c r="H13" s="34">
        <v>0.15209954926032451</v>
      </c>
      <c r="I13" s="34">
        <v>0.84381945557772142</v>
      </c>
      <c r="J13" s="34">
        <v>1.4793364369538282</v>
      </c>
      <c r="K13" s="34">
        <v>1.1863611619173315</v>
      </c>
      <c r="L13" s="34">
        <v>1.9617540967350844</v>
      </c>
      <c r="M13" s="34">
        <v>1.2814030481569978</v>
      </c>
      <c r="N13" s="34">
        <v>1.378707221121765</v>
      </c>
      <c r="O13" s="46"/>
    </row>
    <row r="14" spans="2:15" x14ac:dyDescent="0.2">
      <c r="B14" s="64"/>
      <c r="C14" s="27" t="s">
        <v>7</v>
      </c>
      <c r="D14" s="34">
        <v>0.79084866742567106</v>
      </c>
      <c r="E14" s="34">
        <v>0.69383150089662926</v>
      </c>
      <c r="F14" s="34">
        <v>0.53785197907134985</v>
      </c>
      <c r="G14" s="34">
        <v>0</v>
      </c>
      <c r="H14" s="34">
        <v>0.68786044112136546</v>
      </c>
      <c r="I14" s="34">
        <v>0.7718659160380803</v>
      </c>
      <c r="J14" s="34">
        <v>0.36549529852009754</v>
      </c>
      <c r="K14" s="34">
        <v>0.50837209844461861</v>
      </c>
      <c r="L14" s="34">
        <v>0.28375168895367714</v>
      </c>
      <c r="M14" s="34">
        <v>0.52118449529395316</v>
      </c>
      <c r="N14" s="34">
        <v>0.53695327871731746</v>
      </c>
      <c r="O14" s="46"/>
    </row>
    <row r="15" spans="2:15" x14ac:dyDescent="0.2">
      <c r="B15" s="64"/>
      <c r="C15" s="27" t="s">
        <v>8</v>
      </c>
      <c r="D15" s="34">
        <v>0</v>
      </c>
      <c r="E15" s="34">
        <v>8.5660601627870939E-2</v>
      </c>
      <c r="F15" s="34">
        <v>0.31349330777842804</v>
      </c>
      <c r="G15" s="34">
        <v>0</v>
      </c>
      <c r="H15" s="34">
        <v>0</v>
      </c>
      <c r="I15" s="34">
        <v>0</v>
      </c>
      <c r="J15" s="34">
        <v>0</v>
      </c>
      <c r="K15" s="34">
        <v>7.4042928911380437E-2</v>
      </c>
      <c r="L15" s="34">
        <v>0.16237786258788275</v>
      </c>
      <c r="M15" s="34">
        <v>0.19037680797915768</v>
      </c>
      <c r="N15" s="34">
        <v>0.11334275149578561</v>
      </c>
      <c r="O15" s="46"/>
    </row>
    <row r="16" spans="2:15" x14ac:dyDescent="0.2">
      <c r="B16" s="64"/>
      <c r="C16" s="27" t="s">
        <v>9</v>
      </c>
      <c r="D16" s="34">
        <v>0</v>
      </c>
      <c r="E16" s="34">
        <v>4.5078048296040424E-3</v>
      </c>
      <c r="F16" s="34">
        <v>5.0215070282885112E-2</v>
      </c>
      <c r="G16" s="34">
        <v>0</v>
      </c>
      <c r="H16" s="34">
        <v>0</v>
      </c>
      <c r="I16" s="34">
        <v>6.9170534492664665E-2</v>
      </c>
      <c r="J16" s="34">
        <v>0</v>
      </c>
      <c r="K16" s="34">
        <v>0</v>
      </c>
      <c r="L16" s="34">
        <v>1.2355038476874709E-2</v>
      </c>
      <c r="M16" s="34">
        <v>2.4711226118911068E-2</v>
      </c>
      <c r="N16" s="34">
        <v>1.604034959516188E-2</v>
      </c>
      <c r="O16" s="46"/>
    </row>
    <row r="17" spans="2:15" x14ac:dyDescent="0.2">
      <c r="B17" s="64"/>
      <c r="C17" s="27" t="s">
        <v>10</v>
      </c>
      <c r="D17" s="34">
        <v>2.071735175635288</v>
      </c>
      <c r="E17" s="34">
        <v>0.10457821064379554</v>
      </c>
      <c r="F17" s="34">
        <v>1.5174375118106338</v>
      </c>
      <c r="G17" s="34">
        <v>0</v>
      </c>
      <c r="H17" s="34">
        <v>2.5502579357231586E-2</v>
      </c>
      <c r="I17" s="34">
        <v>2.5549044636791928E-2</v>
      </c>
      <c r="J17" s="34">
        <v>0.28692702201217657</v>
      </c>
      <c r="K17" s="34">
        <v>0.12043239395561345</v>
      </c>
      <c r="L17" s="34">
        <v>0.14829227026990136</v>
      </c>
      <c r="M17" s="34">
        <v>0.24429750774673664</v>
      </c>
      <c r="N17" s="34">
        <v>0.35187312665169146</v>
      </c>
      <c r="O17" s="46"/>
    </row>
    <row r="18" spans="2:15" x14ac:dyDescent="0.2">
      <c r="B18" s="64"/>
      <c r="C18" s="27" t="s">
        <v>11</v>
      </c>
      <c r="D18" s="34">
        <v>0.10674729706250088</v>
      </c>
      <c r="E18" s="34">
        <v>4.3767201432324959E-2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1.4118058767590104E-2</v>
      </c>
      <c r="O18" s="46"/>
    </row>
    <row r="19" spans="2:15" x14ac:dyDescent="0.2">
      <c r="B19" s="64"/>
      <c r="C19" s="29" t="s">
        <v>86</v>
      </c>
      <c r="D19" s="34">
        <v>2.6635941541200503</v>
      </c>
      <c r="E19" s="34">
        <v>0.75156319271580685</v>
      </c>
      <c r="F19" s="34">
        <v>2.2255014799295805</v>
      </c>
      <c r="G19" s="34">
        <v>8.4887438888029987</v>
      </c>
      <c r="H19" s="34">
        <v>2.8929623215470017</v>
      </c>
      <c r="I19" s="34">
        <v>2.4660730264712178</v>
      </c>
      <c r="J19" s="34">
        <v>8.1344254627567683E-2</v>
      </c>
      <c r="K19" s="34">
        <v>0.45024431278647348</v>
      </c>
      <c r="L19" s="34">
        <v>1.0094186894458672</v>
      </c>
      <c r="M19" s="34">
        <v>0.88780515449533548</v>
      </c>
      <c r="N19" s="34">
        <v>1.319055665470712</v>
      </c>
      <c r="O19" s="46"/>
    </row>
    <row r="20" spans="2:15" x14ac:dyDescent="0.2">
      <c r="B20" s="64"/>
      <c r="C20" s="27" t="s">
        <v>12</v>
      </c>
      <c r="D20" s="34">
        <v>0.31974506899594812</v>
      </c>
      <c r="E20" s="34">
        <v>7.0518018504105925E-2</v>
      </c>
      <c r="F20" s="34">
        <v>0.14524631344868627</v>
      </c>
      <c r="G20" s="34">
        <v>0</v>
      </c>
      <c r="H20" s="34">
        <v>0</v>
      </c>
      <c r="I20" s="34">
        <v>0</v>
      </c>
      <c r="J20" s="34">
        <v>2.5959183643164113E-2</v>
      </c>
      <c r="K20" s="34">
        <v>1.4295947348509384E-2</v>
      </c>
      <c r="L20" s="34">
        <v>0.12663829289762352</v>
      </c>
      <c r="M20" s="34">
        <v>7.0738270277235379E-2</v>
      </c>
      <c r="N20" s="34">
        <v>7.8764261021093351E-2</v>
      </c>
      <c r="O20" s="46"/>
    </row>
    <row r="21" spans="2:15" x14ac:dyDescent="0.2">
      <c r="B21" s="64"/>
      <c r="C21" s="27" t="s">
        <v>13</v>
      </c>
      <c r="D21" s="34">
        <v>0.87485322492016604</v>
      </c>
      <c r="E21" s="34">
        <v>0.46361058976358344</v>
      </c>
      <c r="F21" s="34">
        <v>0.1887556524701893</v>
      </c>
      <c r="G21" s="34">
        <v>1.0090974742452126</v>
      </c>
      <c r="H21" s="34">
        <v>0.80289829904808874</v>
      </c>
      <c r="I21" s="34">
        <v>0.15423663299313095</v>
      </c>
      <c r="J21" s="34">
        <v>0.39352983509775685</v>
      </c>
      <c r="K21" s="34">
        <v>0</v>
      </c>
      <c r="L21" s="34">
        <v>0.6285754789537279</v>
      </c>
      <c r="M21" s="34">
        <v>0.65236668266449604</v>
      </c>
      <c r="N21" s="34">
        <v>0.43426212164955946</v>
      </c>
      <c r="O21" s="46"/>
    </row>
    <row r="22" spans="2:15" x14ac:dyDescent="0.2">
      <c r="B22" s="64"/>
      <c r="C22" s="27" t="s">
        <v>14</v>
      </c>
      <c r="D22" s="34">
        <v>0.49216317446826319</v>
      </c>
      <c r="E22" s="34">
        <v>0.13892483366849406</v>
      </c>
      <c r="F22" s="34">
        <v>1.1822490414781619</v>
      </c>
      <c r="G22" s="34">
        <v>0.47415210751489922</v>
      </c>
      <c r="H22" s="34">
        <v>0.19625332808559984</v>
      </c>
      <c r="I22" s="34">
        <v>0</v>
      </c>
      <c r="J22" s="34">
        <v>0.14527155641662856</v>
      </c>
      <c r="K22" s="34">
        <v>6.0369369032901542E-2</v>
      </c>
      <c r="L22" s="34">
        <v>0.86518804410335071</v>
      </c>
      <c r="M22" s="34">
        <v>0.34341122781802225</v>
      </c>
      <c r="N22" s="34">
        <v>0.38993164377831574</v>
      </c>
      <c r="O22" s="46"/>
    </row>
    <row r="23" spans="2:15" x14ac:dyDescent="0.2">
      <c r="B23" s="64"/>
      <c r="C23" s="27" t="s">
        <v>63</v>
      </c>
      <c r="D23" s="34">
        <v>0</v>
      </c>
      <c r="E23" s="34">
        <v>1.0159937338544985E-2</v>
      </c>
      <c r="F23" s="34">
        <v>3.9779168417389786E-2</v>
      </c>
      <c r="G23" s="34">
        <v>0</v>
      </c>
      <c r="H23" s="34">
        <v>0</v>
      </c>
      <c r="I23" s="34">
        <v>0.11921363424996162</v>
      </c>
      <c r="J23" s="34">
        <v>0</v>
      </c>
      <c r="K23" s="34">
        <v>0</v>
      </c>
      <c r="L23" s="34">
        <v>0</v>
      </c>
      <c r="M23" s="34">
        <v>0</v>
      </c>
      <c r="N23" s="34">
        <v>1.419811843366838E-2</v>
      </c>
      <c r="O23" s="46"/>
    </row>
    <row r="24" spans="2:15" x14ac:dyDescent="0.2">
      <c r="B24" s="64"/>
      <c r="C24" s="27" t="s">
        <v>15</v>
      </c>
      <c r="D24" s="34">
        <v>2.8026185518450015</v>
      </c>
      <c r="E24" s="34">
        <v>1.5125975928678783</v>
      </c>
      <c r="F24" s="34">
        <v>6.3860177003132996</v>
      </c>
      <c r="G24" s="34">
        <v>2.1236513653295721</v>
      </c>
      <c r="H24" s="34">
        <v>3.6954619583547141</v>
      </c>
      <c r="I24" s="34">
        <v>3.7251056188765523</v>
      </c>
      <c r="J24" s="34">
        <v>1.7893255425847809</v>
      </c>
      <c r="K24" s="34">
        <v>0.38822763695777535</v>
      </c>
      <c r="L24" s="34">
        <v>2.5292482717940703</v>
      </c>
      <c r="M24" s="34">
        <v>1.6983624275333595</v>
      </c>
      <c r="N24" s="34">
        <v>2.2828102140703028</v>
      </c>
      <c r="O24" s="46"/>
    </row>
    <row r="25" spans="2:15" x14ac:dyDescent="0.2">
      <c r="B25" s="64"/>
      <c r="C25" s="27" t="s">
        <v>45</v>
      </c>
      <c r="D25" s="34">
        <v>0.14350733343727431</v>
      </c>
      <c r="E25" s="34">
        <v>2.2990374094161013E-2</v>
      </c>
      <c r="F25" s="34">
        <v>0.36089396711942495</v>
      </c>
      <c r="G25" s="34">
        <v>0.18239474631789068</v>
      </c>
      <c r="H25" s="34">
        <v>0.29279014490999</v>
      </c>
      <c r="I25" s="34">
        <v>0</v>
      </c>
      <c r="J25" s="34">
        <v>9.915734321310965E-2</v>
      </c>
      <c r="K25" s="34">
        <v>0</v>
      </c>
      <c r="L25" s="34">
        <v>9.9959066514757139E-2</v>
      </c>
      <c r="M25" s="34">
        <v>2.2749029411156335E-2</v>
      </c>
      <c r="N25" s="34">
        <v>8.2981676117534875E-2</v>
      </c>
      <c r="O25" s="46"/>
    </row>
    <row r="26" spans="2:15" x14ac:dyDescent="0.2">
      <c r="B26" s="64"/>
      <c r="C26" s="27" t="s">
        <v>16</v>
      </c>
      <c r="D26" s="34">
        <v>5.2088127056273643E-2</v>
      </c>
      <c r="E26" s="34">
        <v>0.30318952410902944</v>
      </c>
      <c r="F26" s="34">
        <v>0.95965044683338152</v>
      </c>
      <c r="G26" s="34">
        <v>0</v>
      </c>
      <c r="H26" s="34">
        <v>0.15187804515575903</v>
      </c>
      <c r="I26" s="34">
        <v>0.31190481747705179</v>
      </c>
      <c r="J26" s="34">
        <v>8.2939238351187938E-2</v>
      </c>
      <c r="K26" s="34">
        <v>0.6447615055673539</v>
      </c>
      <c r="L26" s="34">
        <v>0.83356011775855765</v>
      </c>
      <c r="M26" s="34">
        <v>0.64794943387409487</v>
      </c>
      <c r="N26" s="34">
        <v>0.53227361303438803</v>
      </c>
      <c r="O26" s="46"/>
    </row>
    <row r="27" spans="2:15" x14ac:dyDescent="0.2">
      <c r="B27" s="64"/>
      <c r="C27" s="27" t="s">
        <v>17</v>
      </c>
      <c r="D27" s="34">
        <v>0</v>
      </c>
      <c r="E27" s="34">
        <v>0.12157829012939081</v>
      </c>
      <c r="F27" s="34">
        <v>0</v>
      </c>
      <c r="G27" s="34">
        <v>0</v>
      </c>
      <c r="H27" s="34">
        <v>0</v>
      </c>
      <c r="I27" s="34">
        <v>0.20452795492882447</v>
      </c>
      <c r="J27" s="34">
        <v>0.40819982224375589</v>
      </c>
      <c r="K27" s="34">
        <v>0.18817578729998244</v>
      </c>
      <c r="L27" s="34">
        <v>0.17079598121259185</v>
      </c>
      <c r="M27" s="34">
        <v>0.17170375575265531</v>
      </c>
      <c r="N27" s="34">
        <v>0.14108436575325606</v>
      </c>
      <c r="O27" s="46"/>
    </row>
    <row r="28" spans="2:15" x14ac:dyDescent="0.2">
      <c r="B28" s="64"/>
      <c r="C28" s="27" t="s">
        <v>18</v>
      </c>
      <c r="D28" s="34">
        <v>0</v>
      </c>
      <c r="E28" s="34">
        <v>7.9058300169477808E-3</v>
      </c>
      <c r="F28" s="34">
        <v>5.2215480164886509E-2</v>
      </c>
      <c r="G28" s="34">
        <v>0</v>
      </c>
      <c r="H28" s="34">
        <v>0</v>
      </c>
      <c r="I28" s="34">
        <v>2.163712414634179E-2</v>
      </c>
      <c r="J28" s="34">
        <v>0.13484880208853758</v>
      </c>
      <c r="K28" s="34">
        <v>0</v>
      </c>
      <c r="L28" s="34">
        <v>0.22856118397620123</v>
      </c>
      <c r="M28" s="34">
        <v>5.1723480745209582E-3</v>
      </c>
      <c r="N28" s="34">
        <v>5.3573989897517819E-2</v>
      </c>
      <c r="O28" s="46"/>
    </row>
    <row r="29" spans="2:15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6"/>
    </row>
    <row r="30" spans="2:15" x14ac:dyDescent="0.2">
      <c r="B30" s="64"/>
      <c r="C30" s="27" t="s">
        <v>19</v>
      </c>
      <c r="D30" s="34">
        <v>0.19567924765325478</v>
      </c>
      <c r="E30" s="34">
        <v>0.41704126129741931</v>
      </c>
      <c r="F30" s="34">
        <v>1.423591490060804</v>
      </c>
      <c r="G30" s="34">
        <v>0.36179065521116827</v>
      </c>
      <c r="H30" s="34">
        <v>0.91255386522878945</v>
      </c>
      <c r="I30" s="34">
        <v>6.2402648495510575E-2</v>
      </c>
      <c r="J30" s="34">
        <v>0.24861756826138667</v>
      </c>
      <c r="K30" s="34">
        <v>0.47318260506372617</v>
      </c>
      <c r="L30" s="34">
        <v>1.942236835323764</v>
      </c>
      <c r="M30" s="34">
        <v>0.98358542078322864</v>
      </c>
      <c r="N30" s="34">
        <v>0.84273155156621116</v>
      </c>
      <c r="O30" s="46"/>
    </row>
    <row r="31" spans="2:15" x14ac:dyDescent="0.2">
      <c r="B31" s="64"/>
      <c r="C31" s="27" t="s">
        <v>20</v>
      </c>
      <c r="D31" s="34">
        <v>0.20137954797064098</v>
      </c>
      <c r="E31" s="34">
        <v>4.9760279040497873E-2</v>
      </c>
      <c r="F31" s="34">
        <v>0.91330343477013276</v>
      </c>
      <c r="G31" s="34">
        <v>0</v>
      </c>
      <c r="H31" s="34">
        <v>0.69277939725949833</v>
      </c>
      <c r="I31" s="34">
        <v>0.1906108268409363</v>
      </c>
      <c r="J31" s="34">
        <v>0.42698363417963076</v>
      </c>
      <c r="K31" s="34">
        <v>5.7076612639963872E-2</v>
      </c>
      <c r="L31" s="34">
        <v>0.30922665878230371</v>
      </c>
      <c r="M31" s="34">
        <v>3.2968065422683213E-2</v>
      </c>
      <c r="N31" s="34">
        <v>0.22629255687537311</v>
      </c>
      <c r="O31" s="46"/>
    </row>
    <row r="32" spans="2:15" ht="13.5" thickBot="1" x14ac:dyDescent="0.25">
      <c r="B32" s="65"/>
      <c r="C32" s="27" t="s">
        <v>21</v>
      </c>
      <c r="D32" s="34">
        <v>0.30852562418371238</v>
      </c>
      <c r="E32" s="34">
        <v>9.8822036546413916E-2</v>
      </c>
      <c r="F32" s="34">
        <v>0.62403652274789478</v>
      </c>
      <c r="G32" s="34">
        <v>8.8710570071484182E-2</v>
      </c>
      <c r="H32" s="34">
        <v>6.0153776677775812E-3</v>
      </c>
      <c r="I32" s="34">
        <v>0.19166392516537306</v>
      </c>
      <c r="J32" s="34">
        <v>0.23144291331029998</v>
      </c>
      <c r="K32" s="34">
        <v>0.13939660027325967</v>
      </c>
      <c r="L32" s="34">
        <v>0.26537702916838668</v>
      </c>
      <c r="M32" s="34">
        <v>0.20274498448638514</v>
      </c>
      <c r="N32" s="34">
        <v>0.21370089970997133</v>
      </c>
      <c r="O32" s="46"/>
    </row>
    <row r="33" spans="2:15" ht="13.5" thickBot="1" x14ac:dyDescent="0.25">
      <c r="B33" s="28" t="s">
        <v>43</v>
      </c>
      <c r="C33" s="27" t="s">
        <v>43</v>
      </c>
      <c r="D33" s="34">
        <v>8.862247588597457</v>
      </c>
      <c r="E33" s="34">
        <v>9.3126311464423512</v>
      </c>
      <c r="F33" s="34">
        <v>14.326887053416343</v>
      </c>
      <c r="G33" s="34">
        <v>5.3839871245050572</v>
      </c>
      <c r="H33" s="34">
        <v>9.1289446665718685</v>
      </c>
      <c r="I33" s="34">
        <v>7.6615302807242376</v>
      </c>
      <c r="J33" s="34">
        <v>8.6973419992561425</v>
      </c>
      <c r="K33" s="34">
        <v>5.547243234193302</v>
      </c>
      <c r="L33" s="34">
        <v>10.363519161875159</v>
      </c>
      <c r="M33" s="34">
        <v>9.4250217977651847</v>
      </c>
      <c r="N33" s="34">
        <v>9.0452915263610194</v>
      </c>
      <c r="O33" s="46"/>
    </row>
    <row r="34" spans="2:15" ht="13.5" thickBot="1" x14ac:dyDescent="0.25">
      <c r="B34" s="26" t="s">
        <v>64</v>
      </c>
      <c r="C34" s="27" t="s">
        <v>64</v>
      </c>
      <c r="D34" s="34">
        <v>3.957598828448567</v>
      </c>
      <c r="E34" s="34">
        <v>3.1374159843243201</v>
      </c>
      <c r="F34" s="34">
        <v>7.5300014421128196</v>
      </c>
      <c r="G34" s="34">
        <v>3.3689579436918686</v>
      </c>
      <c r="H34" s="34">
        <v>1.8302853573902493</v>
      </c>
      <c r="I34" s="34">
        <v>4.0840091225580455</v>
      </c>
      <c r="J34" s="34">
        <v>2.7719948592637098</v>
      </c>
      <c r="K34" s="34">
        <v>1.8737361824388521</v>
      </c>
      <c r="L34" s="34">
        <v>3.2787270814847731</v>
      </c>
      <c r="M34" s="34">
        <v>3.0903635990916758</v>
      </c>
      <c r="N34" s="34">
        <v>3.3619988451847034</v>
      </c>
      <c r="O34" s="46"/>
    </row>
    <row r="35" spans="2:15" ht="26.25" thickBot="1" x14ac:dyDescent="0.25">
      <c r="B35" s="31" t="s">
        <v>22</v>
      </c>
      <c r="C35" s="29" t="s">
        <v>22</v>
      </c>
      <c r="D35" s="34">
        <v>0</v>
      </c>
      <c r="E35" s="34">
        <v>0.16099458378714843</v>
      </c>
      <c r="F35" s="34">
        <v>0</v>
      </c>
      <c r="G35" s="34">
        <v>6.389597408324482</v>
      </c>
      <c r="H35" s="34">
        <v>1.8287490677833577E-2</v>
      </c>
      <c r="I35" s="34">
        <v>1.3980867581593455</v>
      </c>
      <c r="J35" s="34">
        <v>2.0315132338151689</v>
      </c>
      <c r="K35" s="34">
        <v>3.9524979133838213E-2</v>
      </c>
      <c r="L35" s="34">
        <v>0.1896338068443148</v>
      </c>
      <c r="M35" s="34">
        <v>4.2483968266534042E-2</v>
      </c>
      <c r="N35" s="34">
        <v>0.36583607535416229</v>
      </c>
      <c r="O35" s="46"/>
    </row>
    <row r="36" spans="2:15" x14ac:dyDescent="0.2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6"/>
    </row>
    <row r="37" spans="2:15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6"/>
    </row>
    <row r="38" spans="2:15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0.20387871554638581</v>
      </c>
      <c r="I38" s="34">
        <v>0</v>
      </c>
      <c r="J38" s="34">
        <v>0</v>
      </c>
      <c r="K38" s="34">
        <v>6.4979463512084044</v>
      </c>
      <c r="L38" s="34">
        <v>0</v>
      </c>
      <c r="M38" s="34">
        <v>0</v>
      </c>
      <c r="N38" s="34">
        <v>1.1505747893342015</v>
      </c>
      <c r="O38" s="46"/>
    </row>
    <row r="39" spans="2:15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9.77746066707494E-2</v>
      </c>
      <c r="J39" s="34">
        <v>0</v>
      </c>
      <c r="K39" s="34">
        <v>0</v>
      </c>
      <c r="L39" s="34">
        <v>0</v>
      </c>
      <c r="M39" s="34">
        <v>0</v>
      </c>
      <c r="N39" s="34">
        <v>7.1527630748824495E-3</v>
      </c>
      <c r="O39" s="46"/>
    </row>
    <row r="40" spans="2:15" x14ac:dyDescent="0.2">
      <c r="B40" s="69"/>
      <c r="C40" s="27" t="s">
        <v>25</v>
      </c>
      <c r="D40" s="34">
        <v>16.977569829031484</v>
      </c>
      <c r="E40" s="34">
        <v>20.942240597123693</v>
      </c>
      <c r="F40" s="34">
        <v>9.5942905179892861</v>
      </c>
      <c r="G40" s="34">
        <v>3.8675198069983776</v>
      </c>
      <c r="H40" s="34">
        <v>22.047844224752925</v>
      </c>
      <c r="I40" s="34">
        <v>15.760528533934329</v>
      </c>
      <c r="J40" s="34">
        <v>24.761994359005275</v>
      </c>
      <c r="K40" s="34">
        <v>9.2118798618692743</v>
      </c>
      <c r="L40" s="34">
        <v>14.391606075444924</v>
      </c>
      <c r="M40" s="34">
        <v>12.041671030771289</v>
      </c>
      <c r="N40" s="34">
        <v>14.751971210911908</v>
      </c>
      <c r="O40" s="46"/>
    </row>
    <row r="41" spans="2:15" x14ac:dyDescent="0.2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6"/>
    </row>
    <row r="42" spans="2:15" x14ac:dyDescent="0.2">
      <c r="B42" s="69"/>
      <c r="C42" s="27" t="s">
        <v>27</v>
      </c>
      <c r="D42" s="34">
        <v>0.21186990472684247</v>
      </c>
      <c r="E42" s="34">
        <v>0.66059980391491002</v>
      </c>
      <c r="F42" s="34">
        <v>0</v>
      </c>
      <c r="G42" s="34">
        <v>0</v>
      </c>
      <c r="H42" s="34">
        <v>0</v>
      </c>
      <c r="I42" s="34">
        <v>1.3404449390077742E-2</v>
      </c>
      <c r="J42" s="34">
        <v>0.3199655140315889</v>
      </c>
      <c r="K42" s="34">
        <v>0.10091943428450265</v>
      </c>
      <c r="L42" s="34">
        <v>2.1424020360966143</v>
      </c>
      <c r="M42" s="34">
        <v>5.1678490679611236E-2</v>
      </c>
      <c r="N42" s="34">
        <v>0.55977556156403352</v>
      </c>
      <c r="O42" s="46"/>
    </row>
    <row r="43" spans="2:15" x14ac:dyDescent="0.2">
      <c r="B43" s="69"/>
      <c r="C43" s="27" t="s">
        <v>28</v>
      </c>
      <c r="D43" s="34">
        <v>0.74908645635573534</v>
      </c>
      <c r="E43" s="34">
        <v>3.6948152496061342</v>
      </c>
      <c r="F43" s="34">
        <v>2.6893631946460234E-2</v>
      </c>
      <c r="G43" s="34">
        <v>17.438473793032394</v>
      </c>
      <c r="H43" s="34">
        <v>1.57822123961632</v>
      </c>
      <c r="I43" s="34">
        <v>0.67706133977935945</v>
      </c>
      <c r="J43" s="34">
        <v>3.1886348411891481</v>
      </c>
      <c r="K43" s="34">
        <v>10.330345925197896</v>
      </c>
      <c r="L43" s="34">
        <v>1.1788957138068674</v>
      </c>
      <c r="M43" s="34">
        <v>6.3237110752235299</v>
      </c>
      <c r="N43" s="34">
        <v>4.2449583237732815</v>
      </c>
      <c r="O43" s="46"/>
    </row>
    <row r="44" spans="2:15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6"/>
    </row>
    <row r="45" spans="2:15" x14ac:dyDescent="0.2">
      <c r="B45" s="69"/>
      <c r="C45" s="27" t="s">
        <v>78</v>
      </c>
      <c r="D45" s="34">
        <v>0.53306941653635798</v>
      </c>
      <c r="E45" s="34">
        <v>0.22905208139692707</v>
      </c>
      <c r="F45" s="34">
        <v>2.4542789372333962</v>
      </c>
      <c r="G45" s="34">
        <v>0.45455887034472647</v>
      </c>
      <c r="H45" s="34">
        <v>0</v>
      </c>
      <c r="I45" s="34">
        <v>0.16332776519146594</v>
      </c>
      <c r="J45" s="34">
        <v>0.45438814782690984</v>
      </c>
      <c r="K45" s="34">
        <v>0.30074539436546227</v>
      </c>
      <c r="L45" s="34">
        <v>1.0976535036268307</v>
      </c>
      <c r="M45" s="34">
        <v>0.54580110328236686</v>
      </c>
      <c r="N45" s="34">
        <v>0.64660518250954435</v>
      </c>
      <c r="O45" s="46"/>
    </row>
    <row r="46" spans="2:15" x14ac:dyDescent="0.2">
      <c r="B46" s="69"/>
      <c r="C46" s="27" t="s">
        <v>30</v>
      </c>
      <c r="D46" s="34">
        <v>22.431242751630769</v>
      </c>
      <c r="E46" s="34">
        <v>26.440974499544911</v>
      </c>
      <c r="F46" s="34">
        <v>14.558707384568367</v>
      </c>
      <c r="G46" s="34">
        <v>26.624981115627982</v>
      </c>
      <c r="H46" s="34">
        <v>22.46392560538207</v>
      </c>
      <c r="I46" s="34">
        <v>24.992419987829422</v>
      </c>
      <c r="J46" s="34">
        <v>25.131471099372344</v>
      </c>
      <c r="K46" s="34">
        <v>33.213278358472785</v>
      </c>
      <c r="L46" s="34">
        <v>23.71487118306624</v>
      </c>
      <c r="M46" s="34">
        <v>22.94770590592967</v>
      </c>
      <c r="N46" s="34">
        <v>25.102494789534134</v>
      </c>
      <c r="O46" s="46"/>
    </row>
    <row r="47" spans="2:15" x14ac:dyDescent="0.2">
      <c r="B47" s="69"/>
      <c r="C47" s="27" t="s">
        <v>31</v>
      </c>
      <c r="D47" s="34">
        <v>0</v>
      </c>
      <c r="E47" s="34">
        <v>0.21255421645099887</v>
      </c>
      <c r="F47" s="34">
        <v>0</v>
      </c>
      <c r="G47" s="34">
        <v>0</v>
      </c>
      <c r="H47" s="34">
        <v>0</v>
      </c>
      <c r="I47" s="34">
        <v>0</v>
      </c>
      <c r="J47" s="34">
        <v>0.65785842949966888</v>
      </c>
      <c r="K47" s="34">
        <v>1.373994844665579</v>
      </c>
      <c r="L47" s="34">
        <v>0.25485231415787313</v>
      </c>
      <c r="M47" s="34">
        <v>7.2337265378486032E-2</v>
      </c>
      <c r="N47" s="34">
        <v>0.36190487112591019</v>
      </c>
      <c r="O47" s="46"/>
    </row>
    <row r="48" spans="2:15" ht="13.5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6"/>
    </row>
    <row r="49" spans="2:15" ht="15" thickBot="1" x14ac:dyDescent="0.25">
      <c r="B49" s="51" t="s">
        <v>93</v>
      </c>
      <c r="C49" s="27" t="s">
        <v>79</v>
      </c>
      <c r="D49" s="34">
        <v>5.5785263822595823</v>
      </c>
      <c r="E49" s="34">
        <v>0.62595546595838414</v>
      </c>
      <c r="F49" s="34">
        <v>4.7612199161817728</v>
      </c>
      <c r="G49" s="34">
        <v>2.6587400922454378</v>
      </c>
      <c r="H49" s="34">
        <v>6.0089468938050459</v>
      </c>
      <c r="I49" s="34">
        <v>4.1281676042792981</v>
      </c>
      <c r="J49" s="34">
        <v>4.7567776877957613</v>
      </c>
      <c r="K49" s="34">
        <v>4.5378997907567538</v>
      </c>
      <c r="L49" s="34">
        <v>2.347296789330386</v>
      </c>
      <c r="M49" s="34">
        <v>7.5199275587716841</v>
      </c>
      <c r="N49" s="34">
        <v>3.8714139355736354</v>
      </c>
      <c r="O49" s="46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99.999999999999972</v>
      </c>
      <c r="O50" s="46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M6:N6 C6:K7 D8:N38 D40:N50">
    <cfRule type="cellIs" dxfId="68" priority="10" stopIfTrue="1" operator="equal">
      <formula>0</formula>
    </cfRule>
  </conditionalFormatting>
  <conditionalFormatting sqref="L6">
    <cfRule type="cellIs" dxfId="67" priority="9" stopIfTrue="1" operator="equal">
      <formula>0</formula>
    </cfRule>
  </conditionalFormatting>
  <conditionalFormatting sqref="M7:N7">
    <cfRule type="cellIs" dxfId="66" priority="8" stopIfTrue="1" operator="equal">
      <formula>0</formula>
    </cfRule>
  </conditionalFormatting>
  <conditionalFormatting sqref="L7">
    <cfRule type="cellIs" dxfId="65" priority="7" stopIfTrue="1" operator="equal">
      <formula>0</formula>
    </cfRule>
  </conditionalFormatting>
  <conditionalFormatting sqref="C35">
    <cfRule type="cellIs" dxfId="64" priority="6" stopIfTrue="1" operator="equal">
      <formula>0</formula>
    </cfRule>
  </conditionalFormatting>
  <conditionalFormatting sqref="C19">
    <cfRule type="cellIs" dxfId="63" priority="5" stopIfTrue="1" operator="equal">
      <formula>0</formula>
    </cfRule>
  </conditionalFormatting>
  <conditionalFormatting sqref="D39:N39">
    <cfRule type="cellIs" dxfId="62" priority="4" stopIfTrue="1" operator="equal">
      <formula>0</formula>
    </cfRule>
  </conditionalFormatting>
  <conditionalFormatting sqref="C39">
    <cfRule type="cellIs" dxfId="61" priority="3" stopIfTrue="1" operator="equal">
      <formula>0</formula>
    </cfRule>
  </conditionalFormatting>
  <conditionalFormatting sqref="C48">
    <cfRule type="cellIs" dxfId="60" priority="2" stopIfTrue="1" operator="equal">
      <formula>0</formula>
    </cfRule>
  </conditionalFormatting>
  <conditionalFormatting sqref="C37">
    <cfRule type="cellIs" dxfId="59" priority="1" stopIfTrue="1" operator="equal">
      <formula>0</formula>
    </cfRule>
  </conditionalFormatting>
  <printOptions horizontalCentered="1" verticalCentered="1"/>
  <pageMargins left="0.51181102362204722" right="0.51181102362204722" top="0.27" bottom="0.22" header="0" footer="0"/>
  <pageSetup scale="7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1"/>
    <pageSetUpPr fitToPage="1"/>
  </sheetPr>
  <dimension ref="B2:O52"/>
  <sheetViews>
    <sheetView showGridLines="0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5.5" customWidth="1"/>
    <col min="3" max="3" width="26.75" bestFit="1" customWidth="1"/>
    <col min="4" max="4" width="8" bestFit="1" customWidth="1"/>
    <col min="5" max="5" width="7.75" bestFit="1" customWidth="1"/>
    <col min="6" max="7" width="8" bestFit="1" customWidth="1"/>
    <col min="8" max="8" width="7.75" bestFit="1" customWidth="1"/>
    <col min="9" max="9" width="8" bestFit="1" customWidth="1"/>
    <col min="10" max="10" width="8.125" customWidth="1"/>
    <col min="11" max="11" width="8" bestFit="1" customWidth="1"/>
    <col min="12" max="12" width="7.875" bestFit="1" customWidth="1"/>
    <col min="13" max="13" width="8" bestFit="1" customWidth="1"/>
    <col min="14" max="14" width="10.625" customWidth="1"/>
    <col min="15" max="15" width="11.25" bestFit="1" customWidth="1"/>
    <col min="17" max="19" width="11.1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x14ac:dyDescent="0.2">
      <c r="B5" s="78" t="s">
        <v>75</v>
      </c>
      <c r="C5" s="81"/>
      <c r="D5" s="14" t="s">
        <v>33</v>
      </c>
      <c r="E5" s="14" t="s">
        <v>84</v>
      </c>
      <c r="F5" s="15" t="s">
        <v>34</v>
      </c>
      <c r="G5" s="14" t="s">
        <v>35</v>
      </c>
      <c r="H5" s="14" t="s">
        <v>36</v>
      </c>
      <c r="I5" s="14" t="s">
        <v>42</v>
      </c>
      <c r="J5" s="14" t="s">
        <v>37</v>
      </c>
      <c r="K5" s="14" t="s">
        <v>44</v>
      </c>
      <c r="L5" s="14" t="s">
        <v>52</v>
      </c>
      <c r="M5" s="15" t="s">
        <v>46</v>
      </c>
      <c r="N5" s="6" t="s">
        <v>75</v>
      </c>
    </row>
    <row r="6" spans="2:15" ht="26.25" thickBot="1" x14ac:dyDescent="0.25">
      <c r="B6" s="1" t="s">
        <v>1</v>
      </c>
      <c r="C6" s="29" t="s">
        <v>1</v>
      </c>
      <c r="D6" s="34">
        <v>8.566016315059418</v>
      </c>
      <c r="E6" s="34">
        <v>5.9875816454794606</v>
      </c>
      <c r="F6" s="34">
        <v>8.5135491362849649</v>
      </c>
      <c r="G6" s="34">
        <v>12.652372589651678</v>
      </c>
      <c r="H6" s="34">
        <v>7.2736958240894243</v>
      </c>
      <c r="I6" s="34">
        <v>11.909421761128248</v>
      </c>
      <c r="J6" s="34">
        <v>7.1063541574717783</v>
      </c>
      <c r="K6" s="34">
        <v>7.3549603755600348</v>
      </c>
      <c r="L6" s="34">
        <v>8.1302350369647591</v>
      </c>
      <c r="M6" s="34">
        <v>8.8143920827527964</v>
      </c>
      <c r="N6" s="34">
        <v>7.9678921686690494</v>
      </c>
      <c r="O6" s="44"/>
    </row>
    <row r="7" spans="2:15" ht="26.25" thickBot="1" x14ac:dyDescent="0.25">
      <c r="B7" s="1" t="s">
        <v>2</v>
      </c>
      <c r="C7" s="29" t="s">
        <v>2</v>
      </c>
      <c r="D7" s="34">
        <v>18.513682749654542</v>
      </c>
      <c r="E7" s="34">
        <v>15.990615991946239</v>
      </c>
      <c r="F7" s="34">
        <v>17.261616013401365</v>
      </c>
      <c r="G7" s="34">
        <v>7.7598853430968839</v>
      </c>
      <c r="H7" s="34">
        <v>18.942176067769765</v>
      </c>
      <c r="I7" s="34">
        <v>17.49520406511315</v>
      </c>
      <c r="J7" s="34">
        <v>14.801955506232932</v>
      </c>
      <c r="K7" s="34">
        <v>12.425742281930303</v>
      </c>
      <c r="L7" s="34">
        <v>17.81336186695545</v>
      </c>
      <c r="M7" s="34">
        <v>16.460500393542219</v>
      </c>
      <c r="N7" s="34">
        <v>16.102195324328161</v>
      </c>
      <c r="O7" s="44"/>
    </row>
    <row r="8" spans="2:15" ht="13.5" thickBot="1" x14ac:dyDescent="0.25">
      <c r="B8" s="2" t="s">
        <v>77</v>
      </c>
      <c r="C8" s="30" t="s">
        <v>54</v>
      </c>
      <c r="D8" s="34">
        <v>0</v>
      </c>
      <c r="E8" s="34">
        <v>1.7361318521997551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1.3881415241445707</v>
      </c>
      <c r="L8" s="34">
        <v>1.4191956369403954E-2</v>
      </c>
      <c r="M8" s="34">
        <v>2.0704018666395112</v>
      </c>
      <c r="N8" s="34">
        <v>0.80192722921849036</v>
      </c>
      <c r="O8" s="44"/>
    </row>
    <row r="9" spans="2:15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4"/>
    </row>
    <row r="10" spans="2:15" x14ac:dyDescent="0.2">
      <c r="B10" s="64"/>
      <c r="C10" s="27" t="s">
        <v>3</v>
      </c>
      <c r="D10" s="34">
        <v>0.66586665518679555</v>
      </c>
      <c r="E10" s="34">
        <v>0.7920378479338186</v>
      </c>
      <c r="F10" s="34">
        <v>1.7843451451872887</v>
      </c>
      <c r="G10" s="34">
        <v>0</v>
      </c>
      <c r="H10" s="34">
        <v>0.26182232195616484</v>
      </c>
      <c r="I10" s="34">
        <v>0.41258743731291853</v>
      </c>
      <c r="J10" s="34">
        <v>0.51312432758683901</v>
      </c>
      <c r="K10" s="34">
        <v>0.25638570968827468</v>
      </c>
      <c r="L10" s="34">
        <v>0.58870977602122754</v>
      </c>
      <c r="M10" s="34">
        <v>0.88217177142026637</v>
      </c>
      <c r="N10" s="34">
        <v>0.73636265389137978</v>
      </c>
      <c r="O10" s="44"/>
    </row>
    <row r="11" spans="2:15" x14ac:dyDescent="0.2">
      <c r="B11" s="64"/>
      <c r="C11" s="27" t="s">
        <v>4</v>
      </c>
      <c r="D11" s="34">
        <v>0</v>
      </c>
      <c r="E11" s="34">
        <v>0.13650697043818952</v>
      </c>
      <c r="F11" s="34">
        <v>4.6360034651631701E-2</v>
      </c>
      <c r="G11" s="34">
        <v>0</v>
      </c>
      <c r="H11" s="34">
        <v>0</v>
      </c>
      <c r="I11" s="34">
        <v>0.14129670710408235</v>
      </c>
      <c r="J11" s="34">
        <v>0.12670703108775161</v>
      </c>
      <c r="K11" s="34">
        <v>8.5504909575261231E-2</v>
      </c>
      <c r="L11" s="34">
        <v>0.43556131526739561</v>
      </c>
      <c r="M11" s="34">
        <v>0.1144410362063621</v>
      </c>
      <c r="N11" s="34">
        <v>0.1479608635769939</v>
      </c>
      <c r="O11" s="44"/>
    </row>
    <row r="12" spans="2:15" x14ac:dyDescent="0.2">
      <c r="B12" s="64"/>
      <c r="C12" s="27" t="s">
        <v>5</v>
      </c>
      <c r="D12" s="34">
        <v>1.7707773975686563</v>
      </c>
      <c r="E12" s="34">
        <v>3.3399372655085071</v>
      </c>
      <c r="F12" s="34">
        <v>0.52627702386218977</v>
      </c>
      <c r="G12" s="34">
        <v>0</v>
      </c>
      <c r="H12" s="34">
        <v>0</v>
      </c>
      <c r="I12" s="34">
        <v>2.4840387229406593</v>
      </c>
      <c r="J12" s="34">
        <v>0.19719908556713259</v>
      </c>
      <c r="K12" s="34">
        <v>1.5349334708844078</v>
      </c>
      <c r="L12" s="34">
        <v>3.1574557748569307</v>
      </c>
      <c r="M12" s="34">
        <v>1.4468983541889868</v>
      </c>
      <c r="N12" s="34">
        <v>2.0228963387502525</v>
      </c>
      <c r="O12" s="44"/>
    </row>
    <row r="13" spans="2:15" x14ac:dyDescent="0.2">
      <c r="B13" s="64"/>
      <c r="C13" s="27" t="s">
        <v>6</v>
      </c>
      <c r="D13" s="34">
        <v>0.66499162897595554</v>
      </c>
      <c r="E13" s="34">
        <v>1.8068383495931695</v>
      </c>
      <c r="F13" s="34">
        <v>1.9154857665454217</v>
      </c>
      <c r="G13" s="34">
        <v>0</v>
      </c>
      <c r="H13" s="34">
        <v>0.20218166655792705</v>
      </c>
      <c r="I13" s="34">
        <v>0.99286748565238403</v>
      </c>
      <c r="J13" s="34">
        <v>1.6564177714796711</v>
      </c>
      <c r="K13" s="34">
        <v>1.1092251414851495</v>
      </c>
      <c r="L13" s="34">
        <v>1.8014295150791795</v>
      </c>
      <c r="M13" s="34">
        <v>1.3111207682375297</v>
      </c>
      <c r="N13" s="34">
        <v>1.4286030346056144</v>
      </c>
      <c r="O13" s="44"/>
    </row>
    <row r="14" spans="2:15" x14ac:dyDescent="0.2">
      <c r="B14" s="64"/>
      <c r="C14" s="27" t="s">
        <v>7</v>
      </c>
      <c r="D14" s="34">
        <v>0.8627502726451779</v>
      </c>
      <c r="E14" s="34">
        <v>0.82776164813221365</v>
      </c>
      <c r="F14" s="34">
        <v>0.47686763699055179</v>
      </c>
      <c r="G14" s="34">
        <v>0</v>
      </c>
      <c r="H14" s="34">
        <v>0.26063889898542481</v>
      </c>
      <c r="I14" s="34">
        <v>0.7244196013627987</v>
      </c>
      <c r="J14" s="34">
        <v>0.31254091964248315</v>
      </c>
      <c r="K14" s="34">
        <v>0.45706923412828243</v>
      </c>
      <c r="L14" s="34">
        <v>0.26842137121640358</v>
      </c>
      <c r="M14" s="34">
        <v>0.45607271630009388</v>
      </c>
      <c r="N14" s="34">
        <v>0.53522410373828322</v>
      </c>
      <c r="O14" s="44"/>
    </row>
    <row r="15" spans="2:15" x14ac:dyDescent="0.2">
      <c r="B15" s="64"/>
      <c r="C15" s="27" t="s">
        <v>8</v>
      </c>
      <c r="D15" s="34">
        <v>0</v>
      </c>
      <c r="E15" s="34">
        <v>9.374470332480285E-2</v>
      </c>
      <c r="F15" s="34">
        <v>0.3079918966256005</v>
      </c>
      <c r="G15" s="34">
        <v>0</v>
      </c>
      <c r="H15" s="34">
        <v>0</v>
      </c>
      <c r="I15" s="34">
        <v>0</v>
      </c>
      <c r="J15" s="34">
        <v>0</v>
      </c>
      <c r="K15" s="34">
        <v>7.4865767855407328E-2</v>
      </c>
      <c r="L15" s="34">
        <v>0.15612105024381576</v>
      </c>
      <c r="M15" s="34">
        <v>0.3116523117793546</v>
      </c>
      <c r="N15" s="34">
        <v>0.13103454365042511</v>
      </c>
      <c r="O15" s="44"/>
    </row>
    <row r="16" spans="2:15" x14ac:dyDescent="0.2">
      <c r="B16" s="64"/>
      <c r="C16" s="27" t="s">
        <v>9</v>
      </c>
      <c r="D16" s="34">
        <v>0</v>
      </c>
      <c r="E16" s="34">
        <v>3.5760636249716469E-3</v>
      </c>
      <c r="F16" s="34">
        <v>4.1855236662654553E-2</v>
      </c>
      <c r="G16" s="34">
        <v>0</v>
      </c>
      <c r="H16" s="34">
        <v>0</v>
      </c>
      <c r="I16" s="34">
        <v>5.1258607992126337E-2</v>
      </c>
      <c r="J16" s="34">
        <v>0</v>
      </c>
      <c r="K16" s="34">
        <v>0</v>
      </c>
      <c r="L16" s="34">
        <v>9.0208025855501583E-3</v>
      </c>
      <c r="M16" s="34">
        <v>1.614873131632134E-2</v>
      </c>
      <c r="N16" s="34">
        <v>1.3037989363123847E-2</v>
      </c>
      <c r="O16" s="44"/>
    </row>
    <row r="17" spans="2:15" x14ac:dyDescent="0.2">
      <c r="B17" s="64"/>
      <c r="C17" s="27" t="s">
        <v>10</v>
      </c>
      <c r="D17" s="34">
        <v>2.0316577423697293</v>
      </c>
      <c r="E17" s="34">
        <v>0.14515651293890477</v>
      </c>
      <c r="F17" s="34">
        <v>1.332793884279879</v>
      </c>
      <c r="G17" s="34">
        <v>0</v>
      </c>
      <c r="H17" s="34">
        <v>0.24252816758728057</v>
      </c>
      <c r="I17" s="34">
        <v>1.8933008639385705E-2</v>
      </c>
      <c r="J17" s="34">
        <v>0.20338316555494657</v>
      </c>
      <c r="K17" s="34">
        <v>8.9870023769117111E-2</v>
      </c>
      <c r="L17" s="34">
        <v>0.11110312042360163</v>
      </c>
      <c r="M17" s="34">
        <v>0.17261368668680269</v>
      </c>
      <c r="N17" s="34">
        <v>0.42753958525946589</v>
      </c>
      <c r="O17" s="44"/>
    </row>
    <row r="18" spans="2:15" x14ac:dyDescent="0.2">
      <c r="B18" s="64"/>
      <c r="C18" s="27" t="s">
        <v>11</v>
      </c>
      <c r="D18" s="34">
        <v>8.2757591497528565E-2</v>
      </c>
      <c r="E18" s="34">
        <v>5.0340270115053411E-2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1.6508030648480401E-2</v>
      </c>
      <c r="O18" s="44"/>
    </row>
    <row r="19" spans="2:15" x14ac:dyDescent="0.2">
      <c r="B19" s="64"/>
      <c r="C19" s="29" t="s">
        <v>86</v>
      </c>
      <c r="D19" s="34">
        <v>2.2769559505760721</v>
      </c>
      <c r="E19" s="34">
        <v>0.52464895417495261</v>
      </c>
      <c r="F19" s="34">
        <v>2.4865393238159177</v>
      </c>
      <c r="G19" s="34">
        <v>9.0647038312949633</v>
      </c>
      <c r="H19" s="34">
        <v>2.6534452624220504</v>
      </c>
      <c r="I19" s="34">
        <v>3.212424156452546</v>
      </c>
      <c r="J19" s="34">
        <v>6.6741504855056213E-2</v>
      </c>
      <c r="K19" s="34">
        <v>0.47368630145687274</v>
      </c>
      <c r="L19" s="34">
        <v>0.77425481148637021</v>
      </c>
      <c r="M19" s="34">
        <v>0.87929656352806851</v>
      </c>
      <c r="N19" s="34">
        <v>1.3706084997921759</v>
      </c>
      <c r="O19" s="44"/>
    </row>
    <row r="20" spans="2:15" x14ac:dyDescent="0.2">
      <c r="B20" s="64"/>
      <c r="C20" s="27" t="s">
        <v>12</v>
      </c>
      <c r="D20" s="34">
        <v>0.43426844222981709</v>
      </c>
      <c r="E20" s="34">
        <v>0.16002273455961483</v>
      </c>
      <c r="F20" s="34">
        <v>0.12899731644822429</v>
      </c>
      <c r="G20" s="34">
        <v>0</v>
      </c>
      <c r="H20" s="34">
        <v>0</v>
      </c>
      <c r="I20" s="34">
        <v>0</v>
      </c>
      <c r="J20" s="34">
        <v>1.3592480581989849E-2</v>
      </c>
      <c r="K20" s="34">
        <v>9.1244367581484638E-3</v>
      </c>
      <c r="L20" s="34">
        <v>0.11992543122347483</v>
      </c>
      <c r="M20" s="34">
        <v>5.4953592061159767E-2</v>
      </c>
      <c r="N20" s="34">
        <v>0.11043525678571244</v>
      </c>
      <c r="O20" s="44"/>
    </row>
    <row r="21" spans="2:15" x14ac:dyDescent="0.2">
      <c r="B21" s="64"/>
      <c r="C21" s="27" t="s">
        <v>13</v>
      </c>
      <c r="D21" s="34">
        <v>0.84980701519433643</v>
      </c>
      <c r="E21" s="34">
        <v>0.60091685992330857</v>
      </c>
      <c r="F21" s="34">
        <v>0.15846640758908562</v>
      </c>
      <c r="G21" s="34">
        <v>0.49019547512448286</v>
      </c>
      <c r="H21" s="34">
        <v>0.49255652342902545</v>
      </c>
      <c r="I21" s="34">
        <v>0.11880209997368629</v>
      </c>
      <c r="J21" s="34">
        <v>0.30153374378306946</v>
      </c>
      <c r="K21" s="34">
        <v>0</v>
      </c>
      <c r="L21" s="34">
        <v>0.611544507081481</v>
      </c>
      <c r="M21" s="34">
        <v>0.52613363741642549</v>
      </c>
      <c r="N21" s="34">
        <v>0.39996973058218821</v>
      </c>
      <c r="O21" s="44"/>
    </row>
    <row r="22" spans="2:15" x14ac:dyDescent="0.2">
      <c r="B22" s="64"/>
      <c r="C22" s="27" t="s">
        <v>14</v>
      </c>
      <c r="D22" s="34">
        <v>0.48737877375980954</v>
      </c>
      <c r="E22" s="34">
        <v>0.1371278794774739</v>
      </c>
      <c r="F22" s="34">
        <v>1.2590172911784943</v>
      </c>
      <c r="G22" s="34">
        <v>0.36728752609281234</v>
      </c>
      <c r="H22" s="34">
        <v>0.33574256675275427</v>
      </c>
      <c r="I22" s="34">
        <v>0</v>
      </c>
      <c r="J22" s="34">
        <v>0.17167867446906429</v>
      </c>
      <c r="K22" s="34">
        <v>6.218903070503199E-2</v>
      </c>
      <c r="L22" s="34">
        <v>0.94569603085906218</v>
      </c>
      <c r="M22" s="34">
        <v>0.42519964227132134</v>
      </c>
      <c r="N22" s="34">
        <v>0.47270004150753375</v>
      </c>
      <c r="O22" s="44"/>
    </row>
    <row r="23" spans="2:15" x14ac:dyDescent="0.2">
      <c r="B23" s="64"/>
      <c r="C23" s="27" t="s">
        <v>63</v>
      </c>
      <c r="D23" s="34">
        <v>0</v>
      </c>
      <c r="E23" s="34">
        <v>1.1878037709945584E-2</v>
      </c>
      <c r="F23" s="34">
        <v>8.121486003508592E-2</v>
      </c>
      <c r="G23" s="34">
        <v>0</v>
      </c>
      <c r="H23" s="34">
        <v>0</v>
      </c>
      <c r="I23" s="34">
        <v>0.18241234887015761</v>
      </c>
      <c r="J23" s="34">
        <v>0</v>
      </c>
      <c r="K23" s="34">
        <v>0</v>
      </c>
      <c r="L23" s="34">
        <v>0</v>
      </c>
      <c r="M23" s="34">
        <v>0</v>
      </c>
      <c r="N23" s="34">
        <v>2.6067006447501821E-2</v>
      </c>
      <c r="O23" s="44"/>
    </row>
    <row r="24" spans="2:15" x14ac:dyDescent="0.2">
      <c r="B24" s="64"/>
      <c r="C24" s="27" t="s">
        <v>15</v>
      </c>
      <c r="D24" s="34">
        <v>2.9710797668005413</v>
      </c>
      <c r="E24" s="34">
        <v>1.4234870375625244</v>
      </c>
      <c r="F24" s="34">
        <v>5.9534350285154671</v>
      </c>
      <c r="G24" s="34">
        <v>5.6162784667485477</v>
      </c>
      <c r="H24" s="34">
        <v>3.5346517125540844</v>
      </c>
      <c r="I24" s="34">
        <v>3.2336967092237523</v>
      </c>
      <c r="J24" s="34">
        <v>1.5872161035060215</v>
      </c>
      <c r="K24" s="34">
        <v>0.34747384481770227</v>
      </c>
      <c r="L24" s="34">
        <v>2.438432983678013</v>
      </c>
      <c r="M24" s="34">
        <v>1.55450118060694</v>
      </c>
      <c r="N24" s="34">
        <v>2.421977837646339</v>
      </c>
      <c r="O24" s="44"/>
    </row>
    <row r="25" spans="2:15" x14ac:dyDescent="0.2">
      <c r="B25" s="64"/>
      <c r="C25" s="27" t="s">
        <v>45</v>
      </c>
      <c r="D25" s="34">
        <v>0.10865966149713006</v>
      </c>
      <c r="E25" s="34">
        <v>1.8238478931228708E-2</v>
      </c>
      <c r="F25" s="34">
        <v>0.35831205147688855</v>
      </c>
      <c r="G25" s="34">
        <v>0.16060874148074861</v>
      </c>
      <c r="H25" s="34">
        <v>0.15984398871351885</v>
      </c>
      <c r="I25" s="34">
        <v>0</v>
      </c>
      <c r="J25" s="34">
        <v>6.4005831040011077E-2</v>
      </c>
      <c r="K25" s="34">
        <v>0</v>
      </c>
      <c r="L25" s="34">
        <v>5.1595110047913485E-2</v>
      </c>
      <c r="M25" s="34">
        <v>1.9983838461871888E-2</v>
      </c>
      <c r="N25" s="34">
        <v>8.1479957277442144E-2</v>
      </c>
      <c r="O25" s="44"/>
    </row>
    <row r="26" spans="2:15" x14ac:dyDescent="0.2">
      <c r="B26" s="64"/>
      <c r="C26" s="27" t="s">
        <v>16</v>
      </c>
      <c r="D26" s="34">
        <v>5.5969693381959493E-2</v>
      </c>
      <c r="E26" s="34">
        <v>0.25100872706609617</v>
      </c>
      <c r="F26" s="34">
        <v>0.86091507515296606</v>
      </c>
      <c r="G26" s="34">
        <v>0</v>
      </c>
      <c r="H26" s="34">
        <v>0.1732800790278578</v>
      </c>
      <c r="I26" s="34">
        <v>0.25660697919425796</v>
      </c>
      <c r="J26" s="34">
        <v>4.3468858068899351E-2</v>
      </c>
      <c r="K26" s="34">
        <v>0.61775318645283805</v>
      </c>
      <c r="L26" s="34">
        <v>0.65136719228749285</v>
      </c>
      <c r="M26" s="34">
        <v>0.62954366021785646</v>
      </c>
      <c r="N26" s="34">
        <v>0.48107371186800996</v>
      </c>
      <c r="O26" s="44"/>
    </row>
    <row r="27" spans="2:15" x14ac:dyDescent="0.2">
      <c r="B27" s="64"/>
      <c r="C27" s="27" t="s">
        <v>17</v>
      </c>
      <c r="D27" s="34">
        <v>0</v>
      </c>
      <c r="E27" s="34">
        <v>0.10487791825181048</v>
      </c>
      <c r="F27" s="34">
        <v>0</v>
      </c>
      <c r="G27" s="34">
        <v>0</v>
      </c>
      <c r="H27" s="34">
        <v>0</v>
      </c>
      <c r="I27" s="34">
        <v>0.37536269746537959</v>
      </c>
      <c r="J27" s="34">
        <v>0.57768674945148801</v>
      </c>
      <c r="K27" s="34">
        <v>0.19169912810570952</v>
      </c>
      <c r="L27" s="34">
        <v>0.17081851869620077</v>
      </c>
      <c r="M27" s="34">
        <v>0.31246857793494981</v>
      </c>
      <c r="N27" s="34">
        <v>0.15082370751832772</v>
      </c>
      <c r="O27" s="44"/>
    </row>
    <row r="28" spans="2:15" x14ac:dyDescent="0.2">
      <c r="B28" s="64"/>
      <c r="C28" s="27" t="s">
        <v>18</v>
      </c>
      <c r="D28" s="34">
        <v>0</v>
      </c>
      <c r="E28" s="34">
        <v>6.2717626303781708E-3</v>
      </c>
      <c r="F28" s="34">
        <v>0.16439313012847581</v>
      </c>
      <c r="G28" s="34">
        <v>0</v>
      </c>
      <c r="H28" s="34">
        <v>0</v>
      </c>
      <c r="I28" s="34">
        <v>1.6034172037126631E-2</v>
      </c>
      <c r="J28" s="34">
        <v>0.14067536218407867</v>
      </c>
      <c r="K28" s="34">
        <v>0</v>
      </c>
      <c r="L28" s="34">
        <v>0.23131109136530206</v>
      </c>
      <c r="M28" s="34">
        <v>3.3801123415330382E-3</v>
      </c>
      <c r="N28" s="34">
        <v>6.8391955578240932E-2</v>
      </c>
      <c r="O28" s="44"/>
    </row>
    <row r="29" spans="2:15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4"/>
    </row>
    <row r="30" spans="2:15" x14ac:dyDescent="0.2">
      <c r="B30" s="64"/>
      <c r="C30" s="27" t="s">
        <v>19</v>
      </c>
      <c r="D30" s="34">
        <v>0.24267290342586739</v>
      </c>
      <c r="E30" s="34">
        <v>0.4106658996920528</v>
      </c>
      <c r="F30" s="34">
        <v>1.5305731041878685</v>
      </c>
      <c r="G30" s="34">
        <v>0.38366266484539302</v>
      </c>
      <c r="H30" s="34">
        <v>1.0511433599949573</v>
      </c>
      <c r="I30" s="34">
        <v>4.6243298460089247E-2</v>
      </c>
      <c r="J30" s="34">
        <v>0.23470102679157617</v>
      </c>
      <c r="K30" s="34">
        <v>0.39234924656171244</v>
      </c>
      <c r="L30" s="34">
        <v>1.7056391441924847</v>
      </c>
      <c r="M30" s="34">
        <v>1.1451657130029274</v>
      </c>
      <c r="N30" s="34">
        <v>0.83345674037264894</v>
      </c>
      <c r="O30" s="44"/>
    </row>
    <row r="31" spans="2:15" x14ac:dyDescent="0.2">
      <c r="B31" s="64"/>
      <c r="C31" s="27" t="s">
        <v>20</v>
      </c>
      <c r="D31" s="34">
        <v>0.17129460433583646</v>
      </c>
      <c r="E31" s="34">
        <v>7.6979884666222229E-2</v>
      </c>
      <c r="F31" s="34">
        <v>0.76445169028940574</v>
      </c>
      <c r="G31" s="34">
        <v>0</v>
      </c>
      <c r="H31" s="34">
        <v>0.48496462645391231</v>
      </c>
      <c r="I31" s="34">
        <v>0.15111493320721592</v>
      </c>
      <c r="J31" s="34">
        <v>0.25926180879692168</v>
      </c>
      <c r="K31" s="34">
        <v>3.3458717487470105E-2</v>
      </c>
      <c r="L31" s="34">
        <v>0.26866955012825611</v>
      </c>
      <c r="M31" s="34">
        <v>2.2262557751972063E-2</v>
      </c>
      <c r="N31" s="34">
        <v>0.22071451523529745</v>
      </c>
      <c r="O31" s="44"/>
    </row>
    <row r="32" spans="2:15" ht="13.5" thickBot="1" x14ac:dyDescent="0.25">
      <c r="B32" s="65"/>
      <c r="C32" s="27" t="s">
        <v>21</v>
      </c>
      <c r="D32" s="34">
        <v>0.23579529263660831</v>
      </c>
      <c r="E32" s="34">
        <v>8.5854159151608295E-2</v>
      </c>
      <c r="F32" s="34">
        <v>0.56802008292002404</v>
      </c>
      <c r="G32" s="34">
        <v>4.308395933090816E-2</v>
      </c>
      <c r="H32" s="34">
        <v>0</v>
      </c>
      <c r="I32" s="34">
        <v>0.15421328717877272</v>
      </c>
      <c r="J32" s="34">
        <v>0.20516430997049992</v>
      </c>
      <c r="K32" s="34">
        <v>8.4081455017108925E-2</v>
      </c>
      <c r="L32" s="34">
        <v>0.20629233029683516</v>
      </c>
      <c r="M32" s="34">
        <v>0.16618495309723719</v>
      </c>
      <c r="N32" s="34">
        <v>0.19517814149451077</v>
      </c>
      <c r="O32" s="44"/>
    </row>
    <row r="33" spans="2:15" ht="13.5" thickBot="1" x14ac:dyDescent="0.25">
      <c r="B33" s="28" t="s">
        <v>43</v>
      </c>
      <c r="C33" s="27" t="s">
        <v>43</v>
      </c>
      <c r="D33" s="34">
        <v>8.0886530159144119</v>
      </c>
      <c r="E33" s="34">
        <v>9.7697608149138251</v>
      </c>
      <c r="F33" s="34">
        <v>12.888304063787242</v>
      </c>
      <c r="G33" s="34">
        <v>2.9598436429626993</v>
      </c>
      <c r="H33" s="34">
        <v>8.8693322452606971</v>
      </c>
      <c r="I33" s="34">
        <v>6.846004312375376</v>
      </c>
      <c r="J33" s="34">
        <v>6.7650151102239393</v>
      </c>
      <c r="K33" s="34">
        <v>4.8271870867113256</v>
      </c>
      <c r="L33" s="34">
        <v>9.9167198175796631</v>
      </c>
      <c r="M33" s="34">
        <v>8.6807004064336191</v>
      </c>
      <c r="N33" s="34">
        <v>8.7210032952436709</v>
      </c>
      <c r="O33" s="44"/>
    </row>
    <row r="34" spans="2:15" ht="13.5" thickBot="1" x14ac:dyDescent="0.25">
      <c r="B34" s="26" t="s">
        <v>64</v>
      </c>
      <c r="C34" s="27" t="s">
        <v>64</v>
      </c>
      <c r="D34" s="34">
        <v>3.7172771765918551</v>
      </c>
      <c r="E34" s="34">
        <v>2.6532189848600947</v>
      </c>
      <c r="F34" s="34">
        <v>7.5430172027051112</v>
      </c>
      <c r="G34" s="34">
        <v>3.4174129651500662</v>
      </c>
      <c r="H34" s="34">
        <v>1.1635425462276647</v>
      </c>
      <c r="I34" s="34">
        <v>4.0202427916626826</v>
      </c>
      <c r="J34" s="34">
        <v>2.8245215852220547</v>
      </c>
      <c r="K34" s="34">
        <v>2.2134839648040283</v>
      </c>
      <c r="L34" s="34">
        <v>3.2888575888478622</v>
      </c>
      <c r="M34" s="34">
        <v>3.0520748276142902</v>
      </c>
      <c r="N34" s="34">
        <v>3.538069873780084</v>
      </c>
      <c r="O34" s="44"/>
    </row>
    <row r="35" spans="2:15" ht="26.25" thickBot="1" x14ac:dyDescent="0.25">
      <c r="B35" s="31" t="s">
        <v>22</v>
      </c>
      <c r="C35" s="29" t="s">
        <v>22</v>
      </c>
      <c r="D35" s="34">
        <v>0</v>
      </c>
      <c r="E35" s="34">
        <v>0.17949255428028074</v>
      </c>
      <c r="F35" s="34">
        <v>0</v>
      </c>
      <c r="G35" s="34">
        <v>6.3825500105202728</v>
      </c>
      <c r="H35" s="34">
        <v>1.8763416620002825E-2</v>
      </c>
      <c r="I35" s="34">
        <v>1.3429417193276534</v>
      </c>
      <c r="J35" s="34">
        <v>2.3445944444980102</v>
      </c>
      <c r="K35" s="34">
        <v>2.1150904755942949E-2</v>
      </c>
      <c r="L35" s="34">
        <v>8.5094273961099851E-2</v>
      </c>
      <c r="M35" s="34">
        <v>2.88172676593067E-2</v>
      </c>
      <c r="N35" s="34">
        <v>0.3000393706175763</v>
      </c>
      <c r="O35" s="44"/>
    </row>
    <row r="36" spans="2:15" x14ac:dyDescent="0.2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4"/>
    </row>
    <row r="37" spans="2:15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4"/>
    </row>
    <row r="38" spans="2:15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6.635317245069694</v>
      </c>
      <c r="L38" s="34">
        <v>0</v>
      </c>
      <c r="M38" s="34">
        <v>0</v>
      </c>
      <c r="N38" s="34">
        <v>1.1998726227748773</v>
      </c>
      <c r="O38" s="44"/>
    </row>
    <row r="39" spans="2:15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0.24032433511909915</v>
      </c>
      <c r="J39" s="34">
        <v>0</v>
      </c>
      <c r="K39" s="34">
        <v>0</v>
      </c>
      <c r="L39" s="34">
        <v>0</v>
      </c>
      <c r="M39" s="34">
        <v>0</v>
      </c>
      <c r="N39" s="34">
        <v>1.6136954241104052E-2</v>
      </c>
      <c r="O39" s="44"/>
    </row>
    <row r="40" spans="2:15" x14ac:dyDescent="0.2">
      <c r="B40" s="69"/>
      <c r="C40" s="27" t="s">
        <v>25</v>
      </c>
      <c r="D40" s="34">
        <v>17.235613484714673</v>
      </c>
      <c r="E40" s="34">
        <v>20.341277240123571</v>
      </c>
      <c r="F40" s="34">
        <v>10.349024355472034</v>
      </c>
      <c r="G40" s="34">
        <v>6.4066110472353968</v>
      </c>
      <c r="H40" s="34">
        <v>24.237516688756422</v>
      </c>
      <c r="I40" s="34">
        <v>16.58889688356339</v>
      </c>
      <c r="J40" s="34">
        <v>24.773642629294628</v>
      </c>
      <c r="K40" s="34">
        <v>9.1976031261185156</v>
      </c>
      <c r="L40" s="34">
        <v>14.088949476425455</v>
      </c>
      <c r="M40" s="34">
        <v>12.003136333638748</v>
      </c>
      <c r="N40" s="34">
        <v>14.614962832978573</v>
      </c>
      <c r="O40" s="44"/>
    </row>
    <row r="41" spans="2:15" x14ac:dyDescent="0.2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4"/>
    </row>
    <row r="42" spans="2:15" x14ac:dyDescent="0.2">
      <c r="B42" s="69"/>
      <c r="C42" s="27" t="s">
        <v>27</v>
      </c>
      <c r="D42" s="34">
        <v>0.14533509191527239</v>
      </c>
      <c r="E42" s="34">
        <v>0.52013303615142381</v>
      </c>
      <c r="F42" s="34">
        <v>0</v>
      </c>
      <c r="G42" s="34">
        <v>0</v>
      </c>
      <c r="H42" s="34">
        <v>0</v>
      </c>
      <c r="I42" s="34">
        <v>8.7240539584966924E-3</v>
      </c>
      <c r="J42" s="34">
        <v>0.16755353707796367</v>
      </c>
      <c r="K42" s="34">
        <v>5.8893971426987393E-2</v>
      </c>
      <c r="L42" s="34">
        <v>2.048480811031709</v>
      </c>
      <c r="M42" s="34">
        <v>3.3694946460849334E-2</v>
      </c>
      <c r="N42" s="34">
        <v>0.49059898388536932</v>
      </c>
      <c r="O42" s="44"/>
    </row>
    <row r="43" spans="2:15" x14ac:dyDescent="0.2">
      <c r="B43" s="69"/>
      <c r="C43" s="27" t="s">
        <v>28</v>
      </c>
      <c r="D43" s="34">
        <v>0.87808122639081898</v>
      </c>
      <c r="E43" s="34">
        <v>3.1639698892064407</v>
      </c>
      <c r="F43" s="34">
        <v>2.6607512623296668E-2</v>
      </c>
      <c r="G43" s="34">
        <v>16.817541665956778</v>
      </c>
      <c r="H43" s="34">
        <v>3.5188899016970998</v>
      </c>
      <c r="I43" s="34">
        <v>0.67413814500806535</v>
      </c>
      <c r="J43" s="34">
        <v>3.7399802283561345</v>
      </c>
      <c r="K43" s="34">
        <v>11.755466792588008</v>
      </c>
      <c r="L43" s="34">
        <v>2.5202334138529388</v>
      </c>
      <c r="M43" s="34">
        <v>7.1178445532110262</v>
      </c>
      <c r="N43" s="34">
        <v>4.4357751449816876</v>
      </c>
      <c r="O43" s="44"/>
    </row>
    <row r="44" spans="2:15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4"/>
    </row>
    <row r="45" spans="2:15" x14ac:dyDescent="0.2">
      <c r="B45" s="69"/>
      <c r="C45" s="27" t="s">
        <v>78</v>
      </c>
      <c r="D45" s="34">
        <v>0.29774392231168195</v>
      </c>
      <c r="E45" s="34">
        <v>0.29144484012968852</v>
      </c>
      <c r="F45" s="34">
        <v>2.3349135952347964</v>
      </c>
      <c r="G45" s="34">
        <v>0</v>
      </c>
      <c r="H45" s="34">
        <v>0</v>
      </c>
      <c r="I45" s="34">
        <v>0.26967962670152018</v>
      </c>
      <c r="J45" s="34">
        <v>0.36521781011125459</v>
      </c>
      <c r="K45" s="34">
        <v>0.25499383249355911</v>
      </c>
      <c r="L45" s="34">
        <v>0.63959917416673195</v>
      </c>
      <c r="M45" s="34">
        <v>0.37109671029886809</v>
      </c>
      <c r="N45" s="34">
        <v>0.62362341489452633</v>
      </c>
      <c r="O45" s="44"/>
    </row>
    <row r="46" spans="2:15" x14ac:dyDescent="0.2">
      <c r="B46" s="69"/>
      <c r="C46" s="27" t="s">
        <v>30</v>
      </c>
      <c r="D46" s="34">
        <v>23.19578305245998</v>
      </c>
      <c r="E46" s="34">
        <v>27.46213870924241</v>
      </c>
      <c r="F46" s="34">
        <v>15.225125319467978</v>
      </c>
      <c r="G46" s="34">
        <v>25.32682184342266</v>
      </c>
      <c r="H46" s="34">
        <v>21.01955683817285</v>
      </c>
      <c r="I46" s="34">
        <v>24.835306192413359</v>
      </c>
      <c r="J46" s="34">
        <v>24.431844136985656</v>
      </c>
      <c r="K46" s="34">
        <v>32.270158151597897</v>
      </c>
      <c r="L46" s="34">
        <v>23.943676343032376</v>
      </c>
      <c r="M46" s="34">
        <v>22.317196283266949</v>
      </c>
      <c r="N46" s="34">
        <v>24.76462047673111</v>
      </c>
      <c r="O46" s="44"/>
    </row>
    <row r="47" spans="2:15" x14ac:dyDescent="0.2">
      <c r="B47" s="69"/>
      <c r="C47" s="27" t="s">
        <v>31</v>
      </c>
      <c r="D47" s="34">
        <v>0</v>
      </c>
      <c r="E47" s="34">
        <v>0.28810385606322314</v>
      </c>
      <c r="F47" s="34">
        <v>0</v>
      </c>
      <c r="G47" s="34">
        <v>0</v>
      </c>
      <c r="H47" s="34">
        <v>0</v>
      </c>
      <c r="I47" s="34">
        <v>0</v>
      </c>
      <c r="J47" s="34">
        <v>1.0189650447322096</v>
      </c>
      <c r="K47" s="34">
        <v>1.4601572946299399</v>
      </c>
      <c r="L47" s="34">
        <v>0.39152106112347151</v>
      </c>
      <c r="M47" s="34">
        <v>4.2651242904480711E-2</v>
      </c>
      <c r="N47" s="34">
        <v>0.41599393620129571</v>
      </c>
      <c r="O47" s="44"/>
    </row>
    <row r="48" spans="2:15" ht="13.5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4"/>
    </row>
    <row r="49" spans="2:15" ht="15" thickBot="1" x14ac:dyDescent="0.25">
      <c r="B49" s="51" t="s">
        <v>93</v>
      </c>
      <c r="C49" s="27" t="s">
        <v>79</v>
      </c>
      <c r="D49" s="34">
        <v>5.4491305729055171</v>
      </c>
      <c r="E49" s="34">
        <v>0.60825261999674751</v>
      </c>
      <c r="F49" s="34">
        <v>5.1115308144800906</v>
      </c>
      <c r="G49" s="34">
        <v>2.1511402270857047</v>
      </c>
      <c r="H49" s="34">
        <v>5.1037272969711296</v>
      </c>
      <c r="I49" s="34">
        <v>3.1968038605616158</v>
      </c>
      <c r="J49" s="34">
        <v>4.985257055375925</v>
      </c>
      <c r="K49" s="34">
        <v>4.317073843420701</v>
      </c>
      <c r="L49" s="34">
        <v>2.4157097526520914</v>
      </c>
      <c r="M49" s="34">
        <v>8.5572996807493524</v>
      </c>
      <c r="N49" s="34">
        <v>3.7152441258644711</v>
      </c>
      <c r="O49" s="44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100.00000000000001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 D6:K7 D8:N38 D40:N50">
    <cfRule type="cellIs" dxfId="58" priority="12" stopIfTrue="1" operator="equal">
      <formula>0</formula>
    </cfRule>
  </conditionalFormatting>
  <conditionalFormatting sqref="C7">
    <cfRule type="cellIs" dxfId="57" priority="11" stopIfTrue="1" operator="equal">
      <formula>0</formula>
    </cfRule>
  </conditionalFormatting>
  <conditionalFormatting sqref="C35">
    <cfRule type="cellIs" dxfId="56" priority="10" stopIfTrue="1" operator="equal">
      <formula>0</formula>
    </cfRule>
  </conditionalFormatting>
  <conditionalFormatting sqref="M6:N6">
    <cfRule type="cellIs" dxfId="55" priority="9" stopIfTrue="1" operator="equal">
      <formula>0</formula>
    </cfRule>
  </conditionalFormatting>
  <conditionalFormatting sqref="L6">
    <cfRule type="cellIs" dxfId="54" priority="8" stopIfTrue="1" operator="equal">
      <formula>0</formula>
    </cfRule>
  </conditionalFormatting>
  <conditionalFormatting sqref="M7:N7">
    <cfRule type="cellIs" dxfId="53" priority="7" stopIfTrue="1" operator="equal">
      <formula>0</formula>
    </cfRule>
  </conditionalFormatting>
  <conditionalFormatting sqref="L7">
    <cfRule type="cellIs" dxfId="52" priority="6" stopIfTrue="1" operator="equal">
      <formula>0</formula>
    </cfRule>
  </conditionalFormatting>
  <conditionalFormatting sqref="C19">
    <cfRule type="cellIs" dxfId="51" priority="5" stopIfTrue="1" operator="equal">
      <formula>0</formula>
    </cfRule>
  </conditionalFormatting>
  <conditionalFormatting sqref="D39:N39">
    <cfRule type="cellIs" dxfId="50" priority="4" stopIfTrue="1" operator="equal">
      <formula>0</formula>
    </cfRule>
  </conditionalFormatting>
  <conditionalFormatting sqref="C39">
    <cfRule type="cellIs" dxfId="49" priority="3" stopIfTrue="1" operator="equal">
      <formula>0</formula>
    </cfRule>
  </conditionalFormatting>
  <conditionalFormatting sqref="C48">
    <cfRule type="cellIs" dxfId="48" priority="2" stopIfTrue="1" operator="equal">
      <formula>0</formula>
    </cfRule>
  </conditionalFormatting>
  <conditionalFormatting sqref="C37">
    <cfRule type="cellIs" dxfId="47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2730D-FC00-403F-B4FC-5F3712B53A78}">
  <sheetPr>
    <tabColor indexed="51"/>
    <pageSetUpPr fitToPage="1"/>
  </sheetPr>
  <dimension ref="B2:O52"/>
  <sheetViews>
    <sheetView showGridLines="0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5.5" customWidth="1"/>
    <col min="3" max="3" width="26.75" bestFit="1" customWidth="1"/>
    <col min="4" max="4" width="8" bestFit="1" customWidth="1"/>
    <col min="5" max="5" width="7.75" bestFit="1" customWidth="1"/>
    <col min="6" max="7" width="8" bestFit="1" customWidth="1"/>
    <col min="8" max="8" width="7.75" bestFit="1" customWidth="1"/>
    <col min="9" max="9" width="8" bestFit="1" customWidth="1"/>
    <col min="10" max="10" width="8.125" customWidth="1"/>
    <col min="11" max="11" width="8" bestFit="1" customWidth="1"/>
    <col min="12" max="12" width="7.875" bestFit="1" customWidth="1"/>
    <col min="13" max="13" width="8" bestFit="1" customWidth="1"/>
    <col min="14" max="14" width="10.625" customWidth="1"/>
    <col min="15" max="15" width="11.25" bestFit="1" customWidth="1"/>
    <col min="17" max="19" width="11.1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thickBot="1" x14ac:dyDescent="0.25">
      <c r="B5" s="79" t="s">
        <v>83</v>
      </c>
      <c r="C5" s="80"/>
      <c r="D5" s="12" t="s">
        <v>33</v>
      </c>
      <c r="E5" s="12" t="s">
        <v>84</v>
      </c>
      <c r="F5" s="13" t="s">
        <v>34</v>
      </c>
      <c r="G5" s="12" t="s">
        <v>35</v>
      </c>
      <c r="H5" s="12" t="s">
        <v>36</v>
      </c>
      <c r="I5" s="12" t="s">
        <v>42</v>
      </c>
      <c r="J5" s="12" t="s">
        <v>37</v>
      </c>
      <c r="K5" s="12" t="s">
        <v>44</v>
      </c>
      <c r="L5" s="12" t="s">
        <v>52</v>
      </c>
      <c r="M5" s="13" t="s">
        <v>46</v>
      </c>
      <c r="N5" s="3" t="s">
        <v>83</v>
      </c>
    </row>
    <row r="6" spans="2:15" ht="26.25" thickBot="1" x14ac:dyDescent="0.25">
      <c r="B6" s="1" t="s">
        <v>1</v>
      </c>
      <c r="C6" s="29" t="s">
        <v>1</v>
      </c>
      <c r="D6" s="34">
        <v>9.6422714150607831</v>
      </c>
      <c r="E6" s="34">
        <v>5.6421510451512047</v>
      </c>
      <c r="F6" s="34">
        <v>8.8531816696564363</v>
      </c>
      <c r="G6" s="34">
        <v>12.429512801433001</v>
      </c>
      <c r="H6" s="34">
        <v>7.8428586339411135</v>
      </c>
      <c r="I6" s="34">
        <v>11.495086951151455</v>
      </c>
      <c r="J6" s="34">
        <v>7.5167651305160215</v>
      </c>
      <c r="K6" s="34">
        <v>7.6231889211966113</v>
      </c>
      <c r="L6" s="34">
        <v>8.3539919181745947</v>
      </c>
      <c r="M6" s="34">
        <v>9.0446622196946844</v>
      </c>
      <c r="N6" s="34">
        <v>8.2245966731828144</v>
      </c>
      <c r="O6" s="44"/>
    </row>
    <row r="7" spans="2:15" ht="26.25" thickBot="1" x14ac:dyDescent="0.25">
      <c r="B7" s="1" t="s">
        <v>2</v>
      </c>
      <c r="C7" s="29" t="s">
        <v>2</v>
      </c>
      <c r="D7" s="34">
        <v>18.348833572479496</v>
      </c>
      <c r="E7" s="34">
        <v>16.188896328501077</v>
      </c>
      <c r="F7" s="34">
        <v>17.652679954630894</v>
      </c>
      <c r="G7" s="34">
        <v>7.5605154947104358</v>
      </c>
      <c r="H7" s="34">
        <v>18.898950353402384</v>
      </c>
      <c r="I7" s="34">
        <v>17.613713864567458</v>
      </c>
      <c r="J7" s="34">
        <v>16.240067688202689</v>
      </c>
      <c r="K7" s="34">
        <v>13.690694614850321</v>
      </c>
      <c r="L7" s="34">
        <v>16.567502498782225</v>
      </c>
      <c r="M7" s="34">
        <v>16.842792115595909</v>
      </c>
      <c r="N7" s="34">
        <v>16.267687909114464</v>
      </c>
      <c r="O7" s="44"/>
    </row>
    <row r="8" spans="2:15" ht="13.5" thickBot="1" x14ac:dyDescent="0.25">
      <c r="B8" s="2" t="s">
        <v>77</v>
      </c>
      <c r="C8" s="30" t="s">
        <v>54</v>
      </c>
      <c r="D8" s="34">
        <v>0</v>
      </c>
      <c r="E8" s="34">
        <v>1.6764244231199308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1.3165969608613337</v>
      </c>
      <c r="L8" s="34">
        <v>3.4958110341346167E-2</v>
      </c>
      <c r="M8" s="34">
        <v>2.0453047542999281</v>
      </c>
      <c r="N8" s="34">
        <v>0.68730042751293419</v>
      </c>
      <c r="O8" s="44"/>
    </row>
    <row r="9" spans="2:15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4"/>
    </row>
    <row r="10" spans="2:15" x14ac:dyDescent="0.2">
      <c r="B10" s="64"/>
      <c r="C10" s="27" t="s">
        <v>3</v>
      </c>
      <c r="D10" s="34">
        <v>0.97802989976161991</v>
      </c>
      <c r="E10" s="34">
        <v>0.77112490917641219</v>
      </c>
      <c r="F10" s="34">
        <v>1.7999412478224368</v>
      </c>
      <c r="G10" s="34">
        <v>0</v>
      </c>
      <c r="H10" s="34">
        <v>6.217414954942329E-2</v>
      </c>
      <c r="I10" s="34">
        <v>9.2668555604946742E-3</v>
      </c>
      <c r="J10" s="34">
        <v>0.55344476160988365</v>
      </c>
      <c r="K10" s="34">
        <v>0.16304621470060135</v>
      </c>
      <c r="L10" s="34">
        <v>0.95690384024894504</v>
      </c>
      <c r="M10" s="34">
        <v>0.74530385504460384</v>
      </c>
      <c r="N10" s="34">
        <v>0.84013443405412247</v>
      </c>
      <c r="O10" s="44"/>
    </row>
    <row r="11" spans="2:15" x14ac:dyDescent="0.2">
      <c r="B11" s="64"/>
      <c r="C11" s="27" t="s">
        <v>4</v>
      </c>
      <c r="D11" s="34">
        <v>0</v>
      </c>
      <c r="E11" s="34">
        <v>0.15001766425681995</v>
      </c>
      <c r="F11" s="34">
        <v>4.4534750709035273E-2</v>
      </c>
      <c r="G11" s="34">
        <v>0</v>
      </c>
      <c r="H11" s="34">
        <v>0</v>
      </c>
      <c r="I11" s="34">
        <v>0</v>
      </c>
      <c r="J11" s="34">
        <v>0.14277639750422472</v>
      </c>
      <c r="K11" s="34">
        <v>0.10399359646870428</v>
      </c>
      <c r="L11" s="34">
        <v>0.22953520991003365</v>
      </c>
      <c r="M11" s="34">
        <v>0.14913758052220696</v>
      </c>
      <c r="N11" s="34">
        <v>9.7494000715215232E-2</v>
      </c>
      <c r="O11" s="44"/>
    </row>
    <row r="12" spans="2:15" x14ac:dyDescent="0.2">
      <c r="B12" s="64"/>
      <c r="C12" s="27" t="s">
        <v>5</v>
      </c>
      <c r="D12" s="34">
        <v>1.5678293766370168</v>
      </c>
      <c r="E12" s="34">
        <v>3.6992206683955828</v>
      </c>
      <c r="F12" s="34">
        <v>0.60012895916399567</v>
      </c>
      <c r="G12" s="34">
        <v>0</v>
      </c>
      <c r="H12" s="34">
        <v>0</v>
      </c>
      <c r="I12" s="34">
        <v>3.9116976743646013</v>
      </c>
      <c r="J12" s="34">
        <v>0.20977826300395785</v>
      </c>
      <c r="K12" s="34">
        <v>1.4487679773170827</v>
      </c>
      <c r="L12" s="34">
        <v>3.0709382527184923</v>
      </c>
      <c r="M12" s="34">
        <v>1.4680068441267737</v>
      </c>
      <c r="N12" s="34">
        <v>1.9430551774708258</v>
      </c>
      <c r="O12" s="44"/>
    </row>
    <row r="13" spans="2:15" x14ac:dyDescent="0.2">
      <c r="B13" s="64"/>
      <c r="C13" s="27" t="s">
        <v>6</v>
      </c>
      <c r="D13" s="34">
        <v>1.0197083841894412</v>
      </c>
      <c r="E13" s="34">
        <v>1.7941560311886606</v>
      </c>
      <c r="F13" s="34">
        <v>2.2278892280407114</v>
      </c>
      <c r="G13" s="34">
        <v>0</v>
      </c>
      <c r="H13" s="34">
        <v>0.28912776890866321</v>
      </c>
      <c r="I13" s="34">
        <v>0.34746099399754066</v>
      </c>
      <c r="J13" s="34">
        <v>1.5512484300646596</v>
      </c>
      <c r="K13" s="34">
        <v>1.6626868480256913</v>
      </c>
      <c r="L13" s="34">
        <v>1.7482411559703692</v>
      </c>
      <c r="M13" s="34">
        <v>1.3204765394352871</v>
      </c>
      <c r="N13" s="34">
        <v>1.6014402160180337</v>
      </c>
      <c r="O13" s="44"/>
    </row>
    <row r="14" spans="2:15" x14ac:dyDescent="0.2">
      <c r="B14" s="64"/>
      <c r="C14" s="27" t="s">
        <v>7</v>
      </c>
      <c r="D14" s="34">
        <v>0.71736895416959645</v>
      </c>
      <c r="E14" s="34">
        <v>0.74701374953740618</v>
      </c>
      <c r="F14" s="34">
        <v>0.22269154467180452</v>
      </c>
      <c r="G14" s="34">
        <v>0</v>
      </c>
      <c r="H14" s="34">
        <v>7.1926063281456287E-2</v>
      </c>
      <c r="I14" s="34">
        <v>4.2170810374449808E-2</v>
      </c>
      <c r="J14" s="34">
        <v>0.27134378343763266</v>
      </c>
      <c r="K14" s="34">
        <v>0.4034921602197542</v>
      </c>
      <c r="L14" s="34">
        <v>0.23489043895600276</v>
      </c>
      <c r="M14" s="34">
        <v>0.3752745314060324</v>
      </c>
      <c r="N14" s="34">
        <v>0.40405092952104504</v>
      </c>
      <c r="O14" s="44"/>
    </row>
    <row r="15" spans="2:15" x14ac:dyDescent="0.2">
      <c r="B15" s="64"/>
      <c r="C15" s="27" t="s">
        <v>8</v>
      </c>
      <c r="D15" s="34">
        <v>0</v>
      </c>
      <c r="E15" s="34">
        <v>8.1318021952810141E-2</v>
      </c>
      <c r="F15" s="34">
        <v>0.27813765323096629</v>
      </c>
      <c r="G15" s="34">
        <v>0</v>
      </c>
      <c r="H15" s="34">
        <v>0</v>
      </c>
      <c r="I15" s="34">
        <v>0</v>
      </c>
      <c r="J15" s="34">
        <v>0</v>
      </c>
      <c r="K15" s="34">
        <v>7.4324648292498144E-2</v>
      </c>
      <c r="L15" s="34">
        <v>0.15822017221340223</v>
      </c>
      <c r="M15" s="34">
        <v>0.28993382032657677</v>
      </c>
      <c r="N15" s="34">
        <v>0.12562290005815172</v>
      </c>
      <c r="O15" s="44"/>
    </row>
    <row r="16" spans="2:15" x14ac:dyDescent="0.2">
      <c r="B16" s="64"/>
      <c r="C16" s="27" t="s">
        <v>9</v>
      </c>
      <c r="D16" s="34">
        <v>0</v>
      </c>
      <c r="E16" s="34">
        <v>1.9842726958188063E-3</v>
      </c>
      <c r="F16" s="34">
        <v>1.479145661439645E-2</v>
      </c>
      <c r="G16" s="34">
        <v>0</v>
      </c>
      <c r="H16" s="34">
        <v>0</v>
      </c>
      <c r="I16" s="34">
        <v>1.2292279300266353E-2</v>
      </c>
      <c r="J16" s="34">
        <v>0</v>
      </c>
      <c r="K16" s="34">
        <v>0</v>
      </c>
      <c r="L16" s="34">
        <v>1.46117498074212E-2</v>
      </c>
      <c r="M16" s="34">
        <v>4.8885072734817349E-3</v>
      </c>
      <c r="N16" s="34">
        <v>6.29667573813978E-3</v>
      </c>
      <c r="O16" s="44"/>
    </row>
    <row r="17" spans="2:15" x14ac:dyDescent="0.2">
      <c r="B17" s="64"/>
      <c r="C17" s="27" t="s">
        <v>10</v>
      </c>
      <c r="D17" s="34">
        <v>1.8450638402374067</v>
      </c>
      <c r="E17" s="34">
        <v>9.7062490855254452E-2</v>
      </c>
      <c r="F17" s="34">
        <v>0.77470637570669731</v>
      </c>
      <c r="G17" s="34">
        <v>0</v>
      </c>
      <c r="H17" s="34">
        <v>0.3643748740514185</v>
      </c>
      <c r="I17" s="34">
        <v>4.5403765187537288E-3</v>
      </c>
      <c r="J17" s="34">
        <v>0.20517156922508509</v>
      </c>
      <c r="K17" s="34">
        <v>3.8129216872855719E-2</v>
      </c>
      <c r="L17" s="34">
        <v>0.14159773655583927</v>
      </c>
      <c r="M17" s="34">
        <v>0.11665456168836451</v>
      </c>
      <c r="N17" s="34">
        <v>0.436366361280002</v>
      </c>
      <c r="O17" s="44"/>
    </row>
    <row r="18" spans="2:15" x14ac:dyDescent="0.2">
      <c r="B18" s="64"/>
      <c r="C18" s="27" t="s">
        <v>11</v>
      </c>
      <c r="D18" s="34">
        <v>6.1920778969038873E-2</v>
      </c>
      <c r="E18" s="34">
        <v>4.8858166157405937E-2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1.5690009315685684E-2</v>
      </c>
      <c r="O18" s="44"/>
    </row>
    <row r="19" spans="2:15" x14ac:dyDescent="0.2">
      <c r="B19" s="64"/>
      <c r="C19" s="29" t="s">
        <v>86</v>
      </c>
      <c r="D19" s="34">
        <v>2.6292109709985185</v>
      </c>
      <c r="E19" s="34">
        <v>0.50327046473944415</v>
      </c>
      <c r="F19" s="34">
        <v>3.1574495622982006</v>
      </c>
      <c r="G19" s="34">
        <v>8.9721395199495735</v>
      </c>
      <c r="H19" s="34">
        <v>2.0314758896507468</v>
      </c>
      <c r="I19" s="34">
        <v>1.3195351941987159</v>
      </c>
      <c r="J19" s="34">
        <v>5.2816149640518603E-2</v>
      </c>
      <c r="K19" s="34">
        <v>0.52357932682004604</v>
      </c>
      <c r="L19" s="34">
        <v>0.66179774934868874</v>
      </c>
      <c r="M19" s="34">
        <v>1.2861097123413128</v>
      </c>
      <c r="N19" s="34">
        <v>1.6049856188368803</v>
      </c>
      <c r="O19" s="44"/>
    </row>
    <row r="20" spans="2:15" x14ac:dyDescent="0.2">
      <c r="B20" s="64"/>
      <c r="C20" s="27" t="s">
        <v>12</v>
      </c>
      <c r="D20" s="34">
        <v>0.47813103607807173</v>
      </c>
      <c r="E20" s="34">
        <v>8.3444155812614051E-2</v>
      </c>
      <c r="F20" s="34">
        <v>8.2404727755766211E-2</v>
      </c>
      <c r="G20" s="34">
        <v>0</v>
      </c>
      <c r="H20" s="34">
        <v>0</v>
      </c>
      <c r="I20" s="34">
        <v>0</v>
      </c>
      <c r="J20" s="34">
        <v>5.2184060169272869E-3</v>
      </c>
      <c r="K20" s="34">
        <v>6.0079486621336916E-3</v>
      </c>
      <c r="L20" s="34">
        <v>3.8049518381166325E-2</v>
      </c>
      <c r="M20" s="34">
        <v>3.1494183310650493E-2</v>
      </c>
      <c r="N20" s="34">
        <v>9.49443412046274E-2</v>
      </c>
      <c r="O20" s="44"/>
    </row>
    <row r="21" spans="2:15" x14ac:dyDescent="0.2">
      <c r="B21" s="64"/>
      <c r="C21" s="27" t="s">
        <v>13</v>
      </c>
      <c r="D21" s="34">
        <v>0.74349386081648583</v>
      </c>
      <c r="E21" s="34">
        <v>0.53370468622132827</v>
      </c>
      <c r="F21" s="34">
        <v>6.0497755063243272E-2</v>
      </c>
      <c r="G21" s="34">
        <v>9.0946033043923319E-2</v>
      </c>
      <c r="H21" s="34">
        <v>0.39767703485228045</v>
      </c>
      <c r="I21" s="34">
        <v>4.9282097027555753E-2</v>
      </c>
      <c r="J21" s="34">
        <v>0.24080474507900651</v>
      </c>
      <c r="K21" s="34">
        <v>0</v>
      </c>
      <c r="L21" s="34">
        <v>0.52650925585051478</v>
      </c>
      <c r="M21" s="34">
        <v>0.33443271412037145</v>
      </c>
      <c r="N21" s="34">
        <v>0.29310112287473822</v>
      </c>
      <c r="O21" s="44"/>
    </row>
    <row r="22" spans="2:15" x14ac:dyDescent="0.2">
      <c r="B22" s="64"/>
      <c r="C22" s="27" t="s">
        <v>14</v>
      </c>
      <c r="D22" s="34">
        <v>0.68172378295610125</v>
      </c>
      <c r="E22" s="34">
        <v>0.1616316810199592</v>
      </c>
      <c r="F22" s="34">
        <v>1.2625801722993446</v>
      </c>
      <c r="G22" s="34">
        <v>0.52284430883990607</v>
      </c>
      <c r="H22" s="34">
        <v>0.53155186786142294</v>
      </c>
      <c r="I22" s="34">
        <v>0</v>
      </c>
      <c r="J22" s="34">
        <v>0.20199272940640425</v>
      </c>
      <c r="K22" s="34">
        <v>5.8395302033885661E-2</v>
      </c>
      <c r="L22" s="34">
        <v>1.3048500798182847</v>
      </c>
      <c r="M22" s="34">
        <v>0.63131123061544014</v>
      </c>
      <c r="N22" s="34">
        <v>0.61531308142639507</v>
      </c>
      <c r="O22" s="44"/>
    </row>
    <row r="23" spans="2:15" x14ac:dyDescent="0.2">
      <c r="B23" s="64"/>
      <c r="C23" s="27" t="s">
        <v>63</v>
      </c>
      <c r="D23" s="34">
        <v>0</v>
      </c>
      <c r="E23" s="34">
        <v>1.2649926289048145E-2</v>
      </c>
      <c r="F23" s="34">
        <v>0.16709875600819707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3.8036942180926625E-2</v>
      </c>
      <c r="O23" s="44"/>
    </row>
    <row r="24" spans="2:15" x14ac:dyDescent="0.2">
      <c r="B24" s="64"/>
      <c r="C24" s="27" t="s">
        <v>15</v>
      </c>
      <c r="D24" s="34">
        <v>2.343717516727394</v>
      </c>
      <c r="E24" s="34">
        <v>1.205549839220083</v>
      </c>
      <c r="F24" s="34">
        <v>5.5953476374307209</v>
      </c>
      <c r="G24" s="34">
        <v>5.2225309813582568</v>
      </c>
      <c r="H24" s="34">
        <v>2.790051153522358</v>
      </c>
      <c r="I24" s="34">
        <v>2.8802193416548185</v>
      </c>
      <c r="J24" s="34">
        <v>1.4721490660379759</v>
      </c>
      <c r="K24" s="34">
        <v>0.32851976137496902</v>
      </c>
      <c r="L24" s="34">
        <v>2.1771255807989367</v>
      </c>
      <c r="M24" s="34">
        <v>1.1602524381261707</v>
      </c>
      <c r="N24" s="34">
        <v>2.4075834688168096</v>
      </c>
      <c r="O24" s="44"/>
    </row>
    <row r="25" spans="2:15" x14ac:dyDescent="0.2">
      <c r="B25" s="64"/>
      <c r="C25" s="27" t="s">
        <v>45</v>
      </c>
      <c r="D25" s="34">
        <v>4.1431657959187081E-2</v>
      </c>
      <c r="E25" s="34">
        <v>1.0120306770604312E-2</v>
      </c>
      <c r="F25" s="34">
        <v>0.42303302115396973</v>
      </c>
      <c r="G25" s="34">
        <v>4.6568829577420888E-2</v>
      </c>
      <c r="H25" s="34">
        <v>0.12079468942475131</v>
      </c>
      <c r="I25" s="34">
        <v>0</v>
      </c>
      <c r="J25" s="34">
        <v>2.7778509657787463E-2</v>
      </c>
      <c r="K25" s="34">
        <v>0</v>
      </c>
      <c r="L25" s="34">
        <v>9.076412610496673E-3</v>
      </c>
      <c r="M25" s="34">
        <v>8.6024940462489183E-3</v>
      </c>
      <c r="N25" s="34">
        <v>0.10237870293571312</v>
      </c>
      <c r="O25" s="44"/>
    </row>
    <row r="26" spans="2:15" x14ac:dyDescent="0.2">
      <c r="B26" s="64"/>
      <c r="C26" s="27" t="s">
        <v>16</v>
      </c>
      <c r="D26" s="34">
        <v>5.9426629716472903E-2</v>
      </c>
      <c r="E26" s="34">
        <v>0.22257428142085164</v>
      </c>
      <c r="F26" s="34">
        <v>0.50271017899675274</v>
      </c>
      <c r="G26" s="34">
        <v>0</v>
      </c>
      <c r="H26" s="34">
        <v>0.16677155469543528</v>
      </c>
      <c r="I26" s="34">
        <v>5.374596103729877E-2</v>
      </c>
      <c r="J26" s="34">
        <v>1.670208219115385E-2</v>
      </c>
      <c r="K26" s="34">
        <v>0.64050775468267585</v>
      </c>
      <c r="L26" s="34">
        <v>0.45231949116850678</v>
      </c>
      <c r="M26" s="34">
        <v>0.50541200269405806</v>
      </c>
      <c r="N26" s="34">
        <v>0.38138229868065188</v>
      </c>
      <c r="O26" s="44"/>
    </row>
    <row r="27" spans="2:15" x14ac:dyDescent="0.2">
      <c r="B27" s="64"/>
      <c r="C27" s="27" t="s">
        <v>17</v>
      </c>
      <c r="D27" s="34">
        <v>0</v>
      </c>
      <c r="E27" s="34">
        <v>0.12087578213363197</v>
      </c>
      <c r="F27" s="34">
        <v>0</v>
      </c>
      <c r="G27" s="34">
        <v>0</v>
      </c>
      <c r="H27" s="34">
        <v>0</v>
      </c>
      <c r="I27" s="34">
        <v>0.12698293396077789</v>
      </c>
      <c r="J27" s="34">
        <v>0.57750417970688761</v>
      </c>
      <c r="K27" s="34">
        <v>0.16143655216477487</v>
      </c>
      <c r="L27" s="34">
        <v>0.21762701983127605</v>
      </c>
      <c r="M27" s="34">
        <v>0.10395398459927827</v>
      </c>
      <c r="N27" s="34">
        <v>0.10242591695708865</v>
      </c>
      <c r="O27" s="44"/>
    </row>
    <row r="28" spans="2:15" x14ac:dyDescent="0.2">
      <c r="B28" s="64"/>
      <c r="C28" s="27" t="s">
        <v>18</v>
      </c>
      <c r="D28" s="34">
        <v>0</v>
      </c>
      <c r="E28" s="34">
        <v>3.4801199478658785E-3</v>
      </c>
      <c r="F28" s="34">
        <v>0.29074458132807912</v>
      </c>
      <c r="G28" s="34">
        <v>0</v>
      </c>
      <c r="H28" s="34">
        <v>0</v>
      </c>
      <c r="I28" s="34">
        <v>3.8451289313805987E-3</v>
      </c>
      <c r="J28" s="34">
        <v>0.15705251087370031</v>
      </c>
      <c r="K28" s="34">
        <v>0</v>
      </c>
      <c r="L28" s="34">
        <v>0.2345975151356092</v>
      </c>
      <c r="M28" s="34">
        <v>1.0232811614396416E-3</v>
      </c>
      <c r="N28" s="34">
        <v>9.5559300689958535E-2</v>
      </c>
      <c r="O28" s="44"/>
    </row>
    <row r="29" spans="2:15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4"/>
    </row>
    <row r="30" spans="2:15" x14ac:dyDescent="0.2">
      <c r="B30" s="64"/>
      <c r="C30" s="27" t="s">
        <v>19</v>
      </c>
      <c r="D30" s="34">
        <v>0.34554872180616908</v>
      </c>
      <c r="E30" s="34">
        <v>0.38695892237576152</v>
      </c>
      <c r="F30" s="34">
        <v>2.21392848954864</v>
      </c>
      <c r="G30" s="34">
        <v>0.27188734630511979</v>
      </c>
      <c r="H30" s="34">
        <v>0.80231208164670553</v>
      </c>
      <c r="I30" s="34">
        <v>1.1089656414424692E-2</v>
      </c>
      <c r="J30" s="34">
        <v>0.3047647205116582</v>
      </c>
      <c r="K30" s="34">
        <v>0.29884542854611135</v>
      </c>
      <c r="L30" s="34">
        <v>1.4009610759970472</v>
      </c>
      <c r="M30" s="34">
        <v>1.1497495039228758</v>
      </c>
      <c r="N30" s="34">
        <v>0.91378114865609661</v>
      </c>
      <c r="O30" s="44"/>
    </row>
    <row r="31" spans="2:15" x14ac:dyDescent="0.2">
      <c r="B31" s="64"/>
      <c r="C31" s="27" t="s">
        <v>20</v>
      </c>
      <c r="D31" s="34">
        <v>0.10775124129390429</v>
      </c>
      <c r="E31" s="34">
        <v>6.2320637181871433E-2</v>
      </c>
      <c r="F31" s="34">
        <v>0.28369393934218828</v>
      </c>
      <c r="G31" s="34">
        <v>0</v>
      </c>
      <c r="H31" s="34">
        <v>0.41077800780403756</v>
      </c>
      <c r="I31" s="34">
        <v>2.9782590801411234E-2</v>
      </c>
      <c r="J31" s="34">
        <v>0.13284724721987751</v>
      </c>
      <c r="K31" s="34">
        <v>9.5335991314970513E-3</v>
      </c>
      <c r="L31" s="34">
        <v>0.23222062200835883</v>
      </c>
      <c r="M31" s="34">
        <v>1.0555406270709375E-2</v>
      </c>
      <c r="N31" s="34">
        <v>0.12808137572781064</v>
      </c>
      <c r="O31" s="44"/>
    </row>
    <row r="32" spans="2:15" ht="13.5" thickBot="1" x14ac:dyDescent="0.25">
      <c r="B32" s="65"/>
      <c r="C32" s="27" t="s">
        <v>21</v>
      </c>
      <c r="D32" s="34">
        <v>8.7307235067435637E-2</v>
      </c>
      <c r="E32" s="34">
        <v>5.4575845336902476E-2</v>
      </c>
      <c r="F32" s="34">
        <v>0.55529878247818887</v>
      </c>
      <c r="G32" s="34">
        <v>7.9895253583776339E-3</v>
      </c>
      <c r="H32" s="34">
        <v>0</v>
      </c>
      <c r="I32" s="34">
        <v>4.7613824980421375E-2</v>
      </c>
      <c r="J32" s="34">
        <v>0.14722102272190504</v>
      </c>
      <c r="K32" s="34">
        <v>2.8078009845362992E-2</v>
      </c>
      <c r="L32" s="34">
        <v>0.18331478013816768</v>
      </c>
      <c r="M32" s="34">
        <v>6.2656663717897756E-2</v>
      </c>
      <c r="N32" s="34">
        <v>0.17597483827901081</v>
      </c>
      <c r="O32" s="44"/>
    </row>
    <row r="33" spans="2:15" ht="13.5" thickBot="1" x14ac:dyDescent="0.25">
      <c r="B33" s="28" t="s">
        <v>43</v>
      </c>
      <c r="C33" s="27" t="s">
        <v>43</v>
      </c>
      <c r="D33" s="34">
        <v>6.5696924273507058</v>
      </c>
      <c r="E33" s="34">
        <v>9.3548056920685649</v>
      </c>
      <c r="F33" s="34">
        <v>9.4394842111800976</v>
      </c>
      <c r="G33" s="34">
        <v>0.74491961690651187</v>
      </c>
      <c r="H33" s="34">
        <v>7.3445723673383023</v>
      </c>
      <c r="I33" s="34">
        <v>4.8659594261822194</v>
      </c>
      <c r="J33" s="34">
        <v>4.9392770097331686</v>
      </c>
      <c r="K33" s="34">
        <v>2.2234299813101543</v>
      </c>
      <c r="L33" s="34">
        <v>9.1155827888622927</v>
      </c>
      <c r="M33" s="34">
        <v>6.7695334419357431</v>
      </c>
      <c r="N33" s="34">
        <v>6.8992881353169659</v>
      </c>
      <c r="O33" s="44"/>
    </row>
    <row r="34" spans="2:15" ht="13.5" thickBot="1" x14ac:dyDescent="0.25">
      <c r="B34" s="26" t="s">
        <v>64</v>
      </c>
      <c r="C34" s="27" t="s">
        <v>64</v>
      </c>
      <c r="D34" s="34">
        <v>3.3627308772143998</v>
      </c>
      <c r="E34" s="34">
        <v>1.8285139571827806</v>
      </c>
      <c r="F34" s="34">
        <v>7.5518931556091937</v>
      </c>
      <c r="G34" s="34">
        <v>2.5670829560421664</v>
      </c>
      <c r="H34" s="34">
        <v>0.55867455827775925</v>
      </c>
      <c r="I34" s="34">
        <v>2.9640408107487359</v>
      </c>
      <c r="J34" s="34">
        <v>2.8447563269130076</v>
      </c>
      <c r="K34" s="34">
        <v>2.2850314062516661</v>
      </c>
      <c r="L34" s="34">
        <v>3.2807945161323939</v>
      </c>
      <c r="M34" s="34">
        <v>3.1248051611027052</v>
      </c>
      <c r="N34" s="34">
        <v>3.6418706418744025</v>
      </c>
      <c r="O34" s="44"/>
    </row>
    <row r="35" spans="2:15" ht="26.25" thickBot="1" x14ac:dyDescent="0.25">
      <c r="B35" s="31" t="s">
        <v>22</v>
      </c>
      <c r="C35" s="29" t="s">
        <v>22</v>
      </c>
      <c r="D35" s="34">
        <v>0</v>
      </c>
      <c r="E35" s="34">
        <v>0.12061836792083842</v>
      </c>
      <c r="F35" s="34">
        <v>0</v>
      </c>
      <c r="G35" s="34">
        <v>5.9936405118997689</v>
      </c>
      <c r="H35" s="34">
        <v>2.0478508217263471E-2</v>
      </c>
      <c r="I35" s="34">
        <v>1.2300935718760473</v>
      </c>
      <c r="J35" s="34">
        <v>1.601164700317327</v>
      </c>
      <c r="K35" s="34">
        <v>5.4675325018214479E-3</v>
      </c>
      <c r="L35" s="34">
        <v>6.1650938401000997E-3</v>
      </c>
      <c r="M35" s="34">
        <v>1.2357294968426899E-2</v>
      </c>
      <c r="N35" s="34">
        <v>0.21616376654334543</v>
      </c>
      <c r="O35" s="44"/>
    </row>
    <row r="36" spans="2:15" x14ac:dyDescent="0.2">
      <c r="B36" s="68" t="s">
        <v>92</v>
      </c>
      <c r="C36" s="27" t="s">
        <v>23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44"/>
    </row>
    <row r="37" spans="2:15" x14ac:dyDescent="0.2">
      <c r="B37" s="69"/>
      <c r="C37" s="29" t="s">
        <v>24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44"/>
    </row>
    <row r="38" spans="2:15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7.1449191738756053</v>
      </c>
      <c r="L38" s="34">
        <v>0</v>
      </c>
      <c r="M38" s="34">
        <v>0</v>
      </c>
      <c r="N38" s="34">
        <v>1.5150137714101546</v>
      </c>
      <c r="O38" s="44"/>
    </row>
    <row r="39" spans="2:15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0.11201375766923269</v>
      </c>
      <c r="J39" s="34">
        <v>0</v>
      </c>
      <c r="K39" s="34">
        <v>0</v>
      </c>
      <c r="L39" s="34">
        <v>0</v>
      </c>
      <c r="M39" s="34">
        <v>0</v>
      </c>
      <c r="N39" s="34">
        <v>5.5988697455949124E-3</v>
      </c>
      <c r="O39" s="44"/>
    </row>
    <row r="40" spans="2:15" x14ac:dyDescent="0.2">
      <c r="B40" s="69"/>
      <c r="C40" s="27" t="s">
        <v>25</v>
      </c>
      <c r="D40" s="34">
        <v>17.013845986919236</v>
      </c>
      <c r="E40" s="34">
        <v>20.528119721050619</v>
      </c>
      <c r="F40" s="34">
        <v>13.390502386531169</v>
      </c>
      <c r="G40" s="34">
        <v>10.432288988502169</v>
      </c>
      <c r="H40" s="34">
        <v>26.908316037730877</v>
      </c>
      <c r="I40" s="34">
        <v>14.686865460562625</v>
      </c>
      <c r="J40" s="34">
        <v>25.105740226634531</v>
      </c>
      <c r="K40" s="34">
        <v>9.0151734270580395</v>
      </c>
      <c r="L40" s="34">
        <v>13.205372057743109</v>
      </c>
      <c r="M40" s="34">
        <v>12.28787045495328</v>
      </c>
      <c r="N40" s="34">
        <v>14.465233766145806</v>
      </c>
      <c r="O40" s="44"/>
    </row>
    <row r="41" spans="2:15" x14ac:dyDescent="0.2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4"/>
    </row>
    <row r="42" spans="2:15" x14ac:dyDescent="0.2">
      <c r="B42" s="69"/>
      <c r="C42" s="27" t="s">
        <v>27</v>
      </c>
      <c r="D42" s="34">
        <v>4.7190125241592017E-2</v>
      </c>
      <c r="E42" s="34">
        <v>0.32835664079188204</v>
      </c>
      <c r="F42" s="34">
        <v>0</v>
      </c>
      <c r="G42" s="34">
        <v>0</v>
      </c>
      <c r="H42" s="34">
        <v>0</v>
      </c>
      <c r="I42" s="34">
        <v>2.1164056747826096E-3</v>
      </c>
      <c r="J42" s="34">
        <v>6.4318356364744728E-2</v>
      </c>
      <c r="K42" s="34">
        <v>1.6781109330539001E-2</v>
      </c>
      <c r="L42" s="34">
        <v>1.1968483055362755</v>
      </c>
      <c r="M42" s="34">
        <v>9.9576150145628504E-3</v>
      </c>
      <c r="N42" s="34">
        <v>0.22426651840385728</v>
      </c>
      <c r="O42" s="44"/>
    </row>
    <row r="43" spans="2:15" x14ac:dyDescent="0.2">
      <c r="B43" s="69"/>
      <c r="C43" s="27" t="s">
        <v>28</v>
      </c>
      <c r="D43" s="34">
        <v>1.4528581880656504</v>
      </c>
      <c r="E43" s="34">
        <v>3.7963698627853502</v>
      </c>
      <c r="F43" s="34">
        <v>2.6040775035262469E-2</v>
      </c>
      <c r="G43" s="34">
        <v>28.168070293490548</v>
      </c>
      <c r="H43" s="34">
        <v>4.5481418629075741</v>
      </c>
      <c r="I43" s="34">
        <v>1.4971955325738144</v>
      </c>
      <c r="J43" s="34">
        <v>4.663732159171083</v>
      </c>
      <c r="K43" s="34">
        <v>13.328524963149457</v>
      </c>
      <c r="L43" s="34">
        <v>5.1698087697569743</v>
      </c>
      <c r="M43" s="34">
        <v>9.5640929263869339</v>
      </c>
      <c r="N43" s="34">
        <v>5.5902071919367371</v>
      </c>
      <c r="O43" s="44"/>
    </row>
    <row r="44" spans="2:15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4"/>
    </row>
    <row r="45" spans="2:15" x14ac:dyDescent="0.2">
      <c r="B45" s="69"/>
      <c r="C45" s="27" t="s">
        <v>78</v>
      </c>
      <c r="D45" s="34">
        <v>0.22970744108463501</v>
      </c>
      <c r="E45" s="34">
        <v>0.12602641042912838</v>
      </c>
      <c r="F45" s="34">
        <v>1.5914567757903508</v>
      </c>
      <c r="G45" s="34">
        <v>0</v>
      </c>
      <c r="H45" s="34">
        <v>0</v>
      </c>
      <c r="I45" s="34">
        <v>0.18823807949998059</v>
      </c>
      <c r="J45" s="34">
        <v>0.45555473248916772</v>
      </c>
      <c r="K45" s="34">
        <v>0.16571928351997081</v>
      </c>
      <c r="L45" s="34">
        <v>0.38737402223154949</v>
      </c>
      <c r="M45" s="34">
        <v>4.8619931749094243E-2</v>
      </c>
      <c r="N45" s="34">
        <v>0.49235996063438092</v>
      </c>
      <c r="O45" s="44"/>
    </row>
    <row r="46" spans="2:15" x14ac:dyDescent="0.2">
      <c r="B46" s="69"/>
      <c r="C46" s="27" t="s">
        <v>30</v>
      </c>
      <c r="D46" s="34">
        <v>23.438920809662893</v>
      </c>
      <c r="E46" s="34">
        <v>28.184017555124878</v>
      </c>
      <c r="F46" s="34">
        <v>15.780043425413211</v>
      </c>
      <c r="G46" s="34">
        <v>15.417219266184802</v>
      </c>
      <c r="H46" s="34">
        <v>20.501655266299394</v>
      </c>
      <c r="I46" s="34">
        <v>27.211766277358194</v>
      </c>
      <c r="J46" s="34">
        <v>23.255197290804226</v>
      </c>
      <c r="K46" s="34">
        <v>31.706464057916232</v>
      </c>
      <c r="L46" s="34">
        <v>25.075911549384195</v>
      </c>
      <c r="M46" s="34">
        <v>20.94030993264969</v>
      </c>
      <c r="N46" s="34">
        <v>24.448027573606772</v>
      </c>
      <c r="O46" s="44"/>
    </row>
    <row r="47" spans="2:15" x14ac:dyDescent="0.2">
      <c r="B47" s="69"/>
      <c r="C47" s="27" t="s">
        <v>31</v>
      </c>
      <c r="D47" s="34">
        <v>0</v>
      </c>
      <c r="E47" s="34">
        <v>0.21516782513115637</v>
      </c>
      <c r="F47" s="34">
        <v>0</v>
      </c>
      <c r="G47" s="34">
        <v>0</v>
      </c>
      <c r="H47" s="34">
        <v>0</v>
      </c>
      <c r="I47" s="34">
        <v>0</v>
      </c>
      <c r="J47" s="34">
        <v>1.0343070180143208</v>
      </c>
      <c r="K47" s="34">
        <v>1.3567460334243413</v>
      </c>
      <c r="L47" s="34">
        <v>1.4159961986220555</v>
      </c>
      <c r="M47" s="34">
        <v>3.7257289743138212E-3</v>
      </c>
      <c r="N47" s="34">
        <v>0.52238358993625333</v>
      </c>
      <c r="O47" s="44"/>
    </row>
    <row r="48" spans="2:15" ht="13.5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4"/>
    </row>
    <row r="49" spans="2:15" ht="15" thickBot="1" x14ac:dyDescent="0.25">
      <c r="B49" s="51" t="s">
        <v>93</v>
      </c>
      <c r="C49" s="27" t="s">
        <v>79</v>
      </c>
      <c r="D49" s="34">
        <v>6.1862852695367394</v>
      </c>
      <c r="E49" s="34">
        <v>1.2586195480564442</v>
      </c>
      <c r="F49" s="34">
        <v>5.1571088264900595</v>
      </c>
      <c r="G49" s="34">
        <v>1.5518435263980166</v>
      </c>
      <c r="H49" s="34">
        <v>5.3373372766366316</v>
      </c>
      <c r="I49" s="34">
        <v>9.2833841430125403</v>
      </c>
      <c r="J49" s="34">
        <v>6.0085047869304731</v>
      </c>
      <c r="K49" s="34">
        <v>4.1719181895952602</v>
      </c>
      <c r="L49" s="34">
        <v>2.1963065131253359</v>
      </c>
      <c r="M49" s="34">
        <v>9.5507385679249381</v>
      </c>
      <c r="N49" s="34">
        <v>4.376302343197584</v>
      </c>
      <c r="O49" s="44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99.999999999999986</v>
      </c>
      <c r="O50" s="44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 D6:K7 D8:N38 D40:N50">
    <cfRule type="cellIs" dxfId="46" priority="12" stopIfTrue="1" operator="equal">
      <formula>0</formula>
    </cfRule>
  </conditionalFormatting>
  <conditionalFormatting sqref="C7">
    <cfRule type="cellIs" dxfId="45" priority="11" stopIfTrue="1" operator="equal">
      <formula>0</formula>
    </cfRule>
  </conditionalFormatting>
  <conditionalFormatting sqref="C35">
    <cfRule type="cellIs" dxfId="44" priority="10" stopIfTrue="1" operator="equal">
      <formula>0</formula>
    </cfRule>
  </conditionalFormatting>
  <conditionalFormatting sqref="M6:N6">
    <cfRule type="cellIs" dxfId="43" priority="9" stopIfTrue="1" operator="equal">
      <formula>0</formula>
    </cfRule>
  </conditionalFormatting>
  <conditionalFormatting sqref="L6">
    <cfRule type="cellIs" dxfId="42" priority="8" stopIfTrue="1" operator="equal">
      <formula>0</formula>
    </cfRule>
  </conditionalFormatting>
  <conditionalFormatting sqref="M7:N7">
    <cfRule type="cellIs" dxfId="41" priority="7" stopIfTrue="1" operator="equal">
      <formula>0</formula>
    </cfRule>
  </conditionalFormatting>
  <conditionalFormatting sqref="L7">
    <cfRule type="cellIs" dxfId="40" priority="6" stopIfTrue="1" operator="equal">
      <formula>0</formula>
    </cfRule>
  </conditionalFormatting>
  <conditionalFormatting sqref="C19">
    <cfRule type="cellIs" dxfId="39" priority="5" stopIfTrue="1" operator="equal">
      <formula>0</formula>
    </cfRule>
  </conditionalFormatting>
  <conditionalFormatting sqref="D39:N39">
    <cfRule type="cellIs" dxfId="38" priority="4" stopIfTrue="1" operator="equal">
      <formula>0</formula>
    </cfRule>
  </conditionalFormatting>
  <conditionalFormatting sqref="C39">
    <cfRule type="cellIs" dxfId="37" priority="3" stopIfTrue="1" operator="equal">
      <formula>0</formula>
    </cfRule>
  </conditionalFormatting>
  <conditionalFormatting sqref="C48">
    <cfRule type="cellIs" dxfId="36" priority="2" stopIfTrue="1" operator="equal">
      <formula>0</formula>
    </cfRule>
  </conditionalFormatting>
  <conditionalFormatting sqref="C37">
    <cfRule type="cellIs" dxfId="35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9">
    <tabColor indexed="51"/>
    <pageSetUpPr fitToPage="1"/>
  </sheetPr>
  <dimension ref="B2:O52"/>
  <sheetViews>
    <sheetView showGridLines="0" zoomScale="85" zoomScaleNormal="85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5.75" customWidth="1"/>
    <col min="3" max="3" width="26.75" bestFit="1" customWidth="1"/>
    <col min="4" max="4" width="8" bestFit="1" customWidth="1"/>
    <col min="5" max="6" width="7.875" bestFit="1" customWidth="1"/>
    <col min="7" max="9" width="8" bestFit="1" customWidth="1"/>
    <col min="10" max="10" width="8.125" customWidth="1"/>
    <col min="11" max="12" width="8" bestFit="1" customWidth="1"/>
    <col min="13" max="13" width="10.5" customWidth="1"/>
    <col min="14" max="14" width="10.625" customWidth="1"/>
    <col min="15" max="15" width="12.375" bestFit="1" customWidth="1"/>
    <col min="17" max="17" width="11.125" bestFit="1" customWidth="1"/>
  </cols>
  <sheetData>
    <row r="2" spans="2:15" ht="17.649999999999999" customHeight="1" x14ac:dyDescent="0.2"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9"/>
    </row>
    <row r="3" spans="2:15" x14ac:dyDescent="0.2"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5" spans="2:15" ht="90" customHeight="1" x14ac:dyDescent="0.2">
      <c r="B5" s="71" t="s">
        <v>76</v>
      </c>
      <c r="C5" s="72"/>
      <c r="D5" s="23" t="s">
        <v>33</v>
      </c>
      <c r="E5" s="23" t="s">
        <v>84</v>
      </c>
      <c r="F5" s="24" t="s">
        <v>34</v>
      </c>
      <c r="G5" s="23" t="s">
        <v>35</v>
      </c>
      <c r="H5" s="23" t="s">
        <v>36</v>
      </c>
      <c r="I5" s="23" t="s">
        <v>42</v>
      </c>
      <c r="J5" s="23" t="s">
        <v>37</v>
      </c>
      <c r="K5" s="23" t="s">
        <v>44</v>
      </c>
      <c r="L5" s="23" t="s">
        <v>52</v>
      </c>
      <c r="M5" s="24" t="s">
        <v>46</v>
      </c>
      <c r="N5" s="22" t="s">
        <v>76</v>
      </c>
    </row>
    <row r="6" spans="2:15" ht="26.25" thickBot="1" x14ac:dyDescent="0.25">
      <c r="B6" s="1" t="s">
        <v>1</v>
      </c>
      <c r="C6" s="29" t="s">
        <v>1</v>
      </c>
      <c r="D6" s="34">
        <v>8.6454853744964328</v>
      </c>
      <c r="E6" s="34">
        <v>6.0567118559822166</v>
      </c>
      <c r="F6" s="34">
        <v>8.0379502907348304</v>
      </c>
      <c r="G6" s="34">
        <v>9.3102328861113879</v>
      </c>
      <c r="H6" s="34">
        <v>7.290428603347257</v>
      </c>
      <c r="I6" s="34">
        <v>11.378479805865311</v>
      </c>
      <c r="J6" s="34">
        <v>7.7265128796421294</v>
      </c>
      <c r="K6" s="34">
        <v>7.7185584623709351</v>
      </c>
      <c r="L6" s="34">
        <v>8.4254198063509023</v>
      </c>
      <c r="M6" s="34">
        <v>9.0860391463746133</v>
      </c>
      <c r="N6" s="34">
        <v>8.1565530347015542</v>
      </c>
      <c r="O6" s="45"/>
    </row>
    <row r="7" spans="2:15" ht="26.25" thickBot="1" x14ac:dyDescent="0.25">
      <c r="B7" s="21" t="s">
        <v>2</v>
      </c>
      <c r="C7" s="29" t="s">
        <v>2</v>
      </c>
      <c r="D7" s="34">
        <v>18.114266367883516</v>
      </c>
      <c r="E7" s="34">
        <v>16.628298188383752</v>
      </c>
      <c r="F7" s="34">
        <v>17.061940237075365</v>
      </c>
      <c r="G7" s="34">
        <v>6.0084892477998553</v>
      </c>
      <c r="H7" s="34">
        <v>18.519815511982561</v>
      </c>
      <c r="I7" s="34">
        <v>17.534827733300261</v>
      </c>
      <c r="J7" s="34">
        <v>15.538412402219597</v>
      </c>
      <c r="K7" s="34">
        <v>13.932635665687762</v>
      </c>
      <c r="L7" s="34">
        <v>17.878111982381398</v>
      </c>
      <c r="M7" s="34">
        <v>18.59380058931449</v>
      </c>
      <c r="N7" s="34">
        <v>16.543994854386408</v>
      </c>
      <c r="O7" s="45"/>
    </row>
    <row r="8" spans="2:15" ht="13.5" thickBot="1" x14ac:dyDescent="0.25">
      <c r="B8" s="2" t="s">
        <v>77</v>
      </c>
      <c r="C8" s="30" t="s">
        <v>54</v>
      </c>
      <c r="D8" s="34">
        <v>0</v>
      </c>
      <c r="E8" s="34">
        <v>1.4997391178633062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1.2868261070605871</v>
      </c>
      <c r="L8" s="34">
        <v>8.7865749528948794E-2</v>
      </c>
      <c r="M8" s="34">
        <v>2.0361692902848714</v>
      </c>
      <c r="N8" s="34">
        <v>0.47216629384419462</v>
      </c>
      <c r="O8" s="45"/>
    </row>
    <row r="9" spans="2:15" ht="12.75" customHeight="1" x14ac:dyDescent="0.2">
      <c r="B9" s="63" t="s">
        <v>90</v>
      </c>
      <c r="C9" s="27" t="s">
        <v>66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45"/>
    </row>
    <row r="10" spans="2:15" x14ac:dyDescent="0.2">
      <c r="B10" s="64"/>
      <c r="C10" s="27" t="s">
        <v>3</v>
      </c>
      <c r="D10" s="34">
        <v>0.83735365684649687</v>
      </c>
      <c r="E10" s="34">
        <v>0.62651667179439552</v>
      </c>
      <c r="F10" s="34">
        <v>1.5306800481865164</v>
      </c>
      <c r="G10" s="34">
        <v>0</v>
      </c>
      <c r="H10" s="34">
        <v>0.12951651751211987</v>
      </c>
      <c r="I10" s="34">
        <v>5.8247656350304527E-3</v>
      </c>
      <c r="J10" s="34">
        <v>0.79007674225436542</v>
      </c>
      <c r="K10" s="34">
        <v>0.14702955151687452</v>
      </c>
      <c r="L10" s="34">
        <v>0.900136650035949</v>
      </c>
      <c r="M10" s="34">
        <v>0.37026384433349369</v>
      </c>
      <c r="N10" s="34">
        <v>0.83431040669810752</v>
      </c>
      <c r="O10" s="45"/>
    </row>
    <row r="11" spans="2:15" x14ac:dyDescent="0.2">
      <c r="B11" s="64"/>
      <c r="C11" s="27" t="s">
        <v>4</v>
      </c>
      <c r="D11" s="34">
        <v>0</v>
      </c>
      <c r="E11" s="34">
        <v>0.21984615277052286</v>
      </c>
      <c r="F11" s="34">
        <v>6.3787111960697918E-2</v>
      </c>
      <c r="G11" s="34">
        <v>0</v>
      </c>
      <c r="H11" s="34">
        <v>0</v>
      </c>
      <c r="I11" s="34">
        <v>0</v>
      </c>
      <c r="J11" s="34">
        <v>5.775420822879717E-2</v>
      </c>
      <c r="K11" s="34">
        <v>0.10083495522791801</v>
      </c>
      <c r="L11" s="34">
        <v>0.4789956643273155</v>
      </c>
      <c r="M11" s="34">
        <v>0.31951625646744003</v>
      </c>
      <c r="N11" s="34">
        <v>0.1354194503223764</v>
      </c>
      <c r="O11" s="45"/>
    </row>
    <row r="12" spans="2:15" x14ac:dyDescent="0.2">
      <c r="B12" s="64"/>
      <c r="C12" s="27" t="s">
        <v>5</v>
      </c>
      <c r="D12" s="34">
        <v>0.91699494022466976</v>
      </c>
      <c r="E12" s="34">
        <v>3.7020629912425767</v>
      </c>
      <c r="F12" s="34">
        <v>0.60366051887472427</v>
      </c>
      <c r="G12" s="34">
        <v>0</v>
      </c>
      <c r="H12" s="34">
        <v>0</v>
      </c>
      <c r="I12" s="34">
        <v>3.6923918670965818</v>
      </c>
      <c r="J12" s="34">
        <v>0.34736916133021034</v>
      </c>
      <c r="K12" s="34">
        <v>1.394104995234974</v>
      </c>
      <c r="L12" s="34">
        <v>2.8409050122498964</v>
      </c>
      <c r="M12" s="34">
        <v>1.4967253264666307</v>
      </c>
      <c r="N12" s="34">
        <v>1.5084404098626671</v>
      </c>
      <c r="O12" s="45"/>
    </row>
    <row r="13" spans="2:15" x14ac:dyDescent="0.2">
      <c r="B13" s="64"/>
      <c r="C13" s="27" t="s">
        <v>6</v>
      </c>
      <c r="D13" s="34">
        <v>1.0533607564652983</v>
      </c>
      <c r="E13" s="34">
        <v>1.7111447592849587</v>
      </c>
      <c r="F13" s="34">
        <v>2.1860785304548771</v>
      </c>
      <c r="G13" s="34">
        <v>0</v>
      </c>
      <c r="H13" s="34">
        <v>0.29939386682038399</v>
      </c>
      <c r="I13" s="34">
        <v>0.21839187609347735</v>
      </c>
      <c r="J13" s="34">
        <v>1.6409472909024374</v>
      </c>
      <c r="K13" s="34">
        <v>1.8465310648997386</v>
      </c>
      <c r="L13" s="34">
        <v>1.4231583494880362</v>
      </c>
      <c r="M13" s="34">
        <v>0.78989210357145079</v>
      </c>
      <c r="N13" s="34">
        <v>1.601639388333195</v>
      </c>
      <c r="O13" s="45"/>
    </row>
    <row r="14" spans="2:15" x14ac:dyDescent="0.2">
      <c r="B14" s="64"/>
      <c r="C14" s="27" t="s">
        <v>7</v>
      </c>
      <c r="D14" s="34">
        <v>1.0555873796976512</v>
      </c>
      <c r="E14" s="34">
        <v>0.59160559337013274</v>
      </c>
      <c r="F14" s="34">
        <v>0.20001003504816706</v>
      </c>
      <c r="G14" s="34">
        <v>0</v>
      </c>
      <c r="H14" s="34">
        <v>3.4479278391291619E-2</v>
      </c>
      <c r="I14" s="34">
        <v>2.6506206467157869E-2</v>
      </c>
      <c r="J14" s="34">
        <v>0.54020594288188206</v>
      </c>
      <c r="K14" s="34">
        <v>0.37464974470657203</v>
      </c>
      <c r="L14" s="34">
        <v>0.30045703309307958</v>
      </c>
      <c r="M14" s="34">
        <v>0.18743942120698001</v>
      </c>
      <c r="N14" s="34">
        <v>0.39156649622869699</v>
      </c>
      <c r="O14" s="45"/>
    </row>
    <row r="15" spans="2:15" x14ac:dyDescent="0.2">
      <c r="B15" s="64"/>
      <c r="C15" s="27" t="s">
        <v>8</v>
      </c>
      <c r="D15" s="34">
        <v>0</v>
      </c>
      <c r="E15" s="34">
        <v>9.0589717165270839E-2</v>
      </c>
      <c r="F15" s="34">
        <v>0.18576677755571627</v>
      </c>
      <c r="G15" s="34">
        <v>0</v>
      </c>
      <c r="H15" s="34">
        <v>0</v>
      </c>
      <c r="I15" s="34">
        <v>0</v>
      </c>
      <c r="J15" s="34">
        <v>0</v>
      </c>
      <c r="K15" s="34">
        <v>8.9595593760152303E-2</v>
      </c>
      <c r="L15" s="34">
        <v>8.0636463679906331E-2</v>
      </c>
      <c r="M15" s="34">
        <v>0.14481621809961834</v>
      </c>
      <c r="N15" s="34">
        <v>0.10134231139308786</v>
      </c>
      <c r="O15" s="45"/>
    </row>
    <row r="16" spans="2:15" x14ac:dyDescent="0.2">
      <c r="B16" s="64"/>
      <c r="C16" s="27" t="s">
        <v>9</v>
      </c>
      <c r="D16" s="34">
        <v>0</v>
      </c>
      <c r="E16" s="34">
        <v>1.2015164285827426E-3</v>
      </c>
      <c r="F16" s="34">
        <v>9.879227095285251E-3</v>
      </c>
      <c r="G16" s="34">
        <v>0</v>
      </c>
      <c r="H16" s="34">
        <v>0</v>
      </c>
      <c r="I16" s="34">
        <v>7.7269216203141745E-3</v>
      </c>
      <c r="J16" s="34">
        <v>0</v>
      </c>
      <c r="K16" s="34">
        <v>0</v>
      </c>
      <c r="L16" s="34">
        <v>7.4470404134347173E-3</v>
      </c>
      <c r="M16" s="34">
        <v>2.4423727566760416E-3</v>
      </c>
      <c r="N16" s="34">
        <v>4.6982697193046225E-3</v>
      </c>
      <c r="O16" s="45"/>
    </row>
    <row r="17" spans="2:15" x14ac:dyDescent="0.2">
      <c r="B17" s="64"/>
      <c r="C17" s="27" t="s">
        <v>10</v>
      </c>
      <c r="D17" s="34">
        <v>1.0176348979647392</v>
      </c>
      <c r="E17" s="34">
        <v>7.2683186082476092E-2</v>
      </c>
      <c r="F17" s="34">
        <v>0.51742570135085442</v>
      </c>
      <c r="G17" s="34">
        <v>0</v>
      </c>
      <c r="H17" s="34">
        <v>0.49392417715799869</v>
      </c>
      <c r="I17" s="34">
        <v>2.8539101025201433E-3</v>
      </c>
      <c r="J17" s="34">
        <v>0.19021562962324864</v>
      </c>
      <c r="K17" s="34">
        <v>2.6338442500141116E-2</v>
      </c>
      <c r="L17" s="34">
        <v>7.2165437618457715E-2</v>
      </c>
      <c r="M17" s="34">
        <v>9.7964146062279989E-2</v>
      </c>
      <c r="N17" s="34">
        <v>0.34495611148602362</v>
      </c>
      <c r="O17" s="45"/>
    </row>
    <row r="18" spans="2:15" x14ac:dyDescent="0.2">
      <c r="B18" s="64"/>
      <c r="C18" s="27" t="s">
        <v>11</v>
      </c>
      <c r="D18" s="34">
        <v>0.93071611089962858</v>
      </c>
      <c r="E18" s="34">
        <v>3.2877746211645464E-2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0.13714773242461772</v>
      </c>
      <c r="O18" s="45"/>
    </row>
    <row r="19" spans="2:15" x14ac:dyDescent="0.2">
      <c r="B19" s="64"/>
      <c r="C19" s="29" t="s">
        <v>86</v>
      </c>
      <c r="D19" s="34">
        <v>2.630238232892089</v>
      </c>
      <c r="E19" s="34">
        <v>0.41544510812727709</v>
      </c>
      <c r="F19" s="34">
        <v>3.7763132222194886</v>
      </c>
      <c r="G19" s="34">
        <v>8.3224853812288089</v>
      </c>
      <c r="H19" s="34">
        <v>0.99386423496868914</v>
      </c>
      <c r="I19" s="34">
        <v>3.8006152306355538</v>
      </c>
      <c r="J19" s="34">
        <v>0.10005991182330817</v>
      </c>
      <c r="K19" s="34">
        <v>0.52810968929011237</v>
      </c>
      <c r="L19" s="34">
        <v>0.33732803651422627</v>
      </c>
      <c r="M19" s="34">
        <v>1.5835525815489118</v>
      </c>
      <c r="N19" s="34">
        <v>2.1869337132321944</v>
      </c>
      <c r="O19" s="45"/>
    </row>
    <row r="20" spans="2:15" x14ac:dyDescent="0.2">
      <c r="B20" s="64"/>
      <c r="C20" s="27" t="s">
        <v>12</v>
      </c>
      <c r="D20" s="34">
        <v>0.45893416988466806</v>
      </c>
      <c r="E20" s="34">
        <v>0.23897186115908944</v>
      </c>
      <c r="F20" s="34">
        <v>5.503781363322216E-2</v>
      </c>
      <c r="G20" s="34">
        <v>0</v>
      </c>
      <c r="H20" s="34">
        <v>0</v>
      </c>
      <c r="I20" s="34">
        <v>0</v>
      </c>
      <c r="J20" s="34">
        <v>1.0790814116433884E-3</v>
      </c>
      <c r="K20" s="34">
        <v>5.4887714370300501E-3</v>
      </c>
      <c r="L20" s="34">
        <v>1.9393159054139533E-2</v>
      </c>
      <c r="M20" s="34">
        <v>3.9853298758991476E-2</v>
      </c>
      <c r="N20" s="34">
        <v>0.10902154373242527</v>
      </c>
      <c r="O20" s="45"/>
    </row>
    <row r="21" spans="2:15" x14ac:dyDescent="0.2">
      <c r="B21" s="64"/>
      <c r="C21" s="27" t="s">
        <v>13</v>
      </c>
      <c r="D21" s="34">
        <v>0.69388592366461832</v>
      </c>
      <c r="E21" s="34">
        <v>0.9553614419852231</v>
      </c>
      <c r="F21" s="34">
        <v>4.0415085684641104E-2</v>
      </c>
      <c r="G21" s="34">
        <v>2.7575200616386887E-2</v>
      </c>
      <c r="H21" s="34">
        <v>0.34247089297695033</v>
      </c>
      <c r="I21" s="34">
        <v>3.1747495047682817E-2</v>
      </c>
      <c r="J21" s="34">
        <v>2.7877830661847049E-2</v>
      </c>
      <c r="K21" s="34">
        <v>0</v>
      </c>
      <c r="L21" s="34">
        <v>0.57189973720497334</v>
      </c>
      <c r="M21" s="34">
        <v>0.27791775609998087</v>
      </c>
      <c r="N21" s="34">
        <v>0.28551083376087139</v>
      </c>
      <c r="O21" s="45"/>
    </row>
    <row r="22" spans="2:15" x14ac:dyDescent="0.2">
      <c r="B22" s="64"/>
      <c r="C22" s="27" t="s">
        <v>14</v>
      </c>
      <c r="D22" s="34">
        <v>0.86233862073464307</v>
      </c>
      <c r="E22" s="34">
        <v>0.10344169787109526</v>
      </c>
      <c r="F22" s="34">
        <v>1.4240159900882865</v>
      </c>
      <c r="G22" s="34">
        <v>0.15921085220253334</v>
      </c>
      <c r="H22" s="34">
        <v>0.68315252697028828</v>
      </c>
      <c r="I22" s="34">
        <v>0</v>
      </c>
      <c r="J22" s="34">
        <v>6.7800660960516623E-2</v>
      </c>
      <c r="K22" s="34">
        <v>6.8103489261939348E-2</v>
      </c>
      <c r="L22" s="34">
        <v>1.2810102968255475</v>
      </c>
      <c r="M22" s="34">
        <v>0.97926318794671097</v>
      </c>
      <c r="N22" s="34">
        <v>0.82526588284765423</v>
      </c>
      <c r="O22" s="45"/>
    </row>
    <row r="23" spans="2:15" x14ac:dyDescent="0.2">
      <c r="B23" s="64"/>
      <c r="C23" s="27" t="s">
        <v>63</v>
      </c>
      <c r="D23" s="34">
        <v>0</v>
      </c>
      <c r="E23" s="34">
        <v>1.3757441024189529E-2</v>
      </c>
      <c r="F23" s="34">
        <v>0.23448087482144778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7.6403791130372919E-2</v>
      </c>
      <c r="O23" s="45"/>
    </row>
    <row r="24" spans="2:15" x14ac:dyDescent="0.2">
      <c r="B24" s="64"/>
      <c r="C24" s="27" t="s">
        <v>15</v>
      </c>
      <c r="D24" s="34">
        <v>2.1321897675964334</v>
      </c>
      <c r="E24" s="34">
        <v>0.89989241611954041</v>
      </c>
      <c r="F24" s="34">
        <v>5.0844764236774376</v>
      </c>
      <c r="G24" s="34">
        <v>4.1904941341424902</v>
      </c>
      <c r="H24" s="34">
        <v>2.3018963940927484</v>
      </c>
      <c r="I24" s="34">
        <v>2.9322361611485102</v>
      </c>
      <c r="J24" s="34">
        <v>1.99058096267054</v>
      </c>
      <c r="K24" s="34">
        <v>0.32897655182395047</v>
      </c>
      <c r="L24" s="34">
        <v>1.912765053517691</v>
      </c>
      <c r="M24" s="34">
        <v>0.82213858259857675</v>
      </c>
      <c r="N24" s="34">
        <v>2.6192143423651997</v>
      </c>
      <c r="O24" s="45"/>
    </row>
    <row r="25" spans="2:15" x14ac:dyDescent="0.2">
      <c r="B25" s="64"/>
      <c r="C25" s="27" t="s">
        <v>45</v>
      </c>
      <c r="D25" s="34">
        <v>2.6998651596857662E-2</v>
      </c>
      <c r="E25" s="34">
        <v>6.1272551484894211E-3</v>
      </c>
      <c r="F25" s="34">
        <v>0.28254543768515256</v>
      </c>
      <c r="G25" s="34">
        <v>1.4176094631623245E-2</v>
      </c>
      <c r="H25" s="34">
        <v>8.2021803164345319E-2</v>
      </c>
      <c r="I25" s="34">
        <v>0</v>
      </c>
      <c r="J25" s="34">
        <v>5.6673497801700305E-3</v>
      </c>
      <c r="K25" s="34">
        <v>0</v>
      </c>
      <c r="L25" s="34">
        <v>4.6257680181542565E-3</v>
      </c>
      <c r="M25" s="34">
        <v>4.2972175672356897E-3</v>
      </c>
      <c r="N25" s="34">
        <v>9.7160999911479168E-2</v>
      </c>
      <c r="O25" s="45"/>
    </row>
    <row r="26" spans="2:15" x14ac:dyDescent="0.2">
      <c r="B26" s="64"/>
      <c r="C26" s="27" t="s">
        <v>16</v>
      </c>
      <c r="D26" s="34">
        <v>7.3429911256468777E-2</v>
      </c>
      <c r="E26" s="34">
        <v>0.16004368407865316</v>
      </c>
      <c r="F26" s="34">
        <v>0.35096731261773384</v>
      </c>
      <c r="G26" s="34">
        <v>0</v>
      </c>
      <c r="H26" s="34">
        <v>5.6536442938846354E-2</v>
      </c>
      <c r="I26" s="34">
        <v>3.4384704641812834E-2</v>
      </c>
      <c r="J26" s="34">
        <v>3.0809356864171795E-3</v>
      </c>
      <c r="K26" s="34">
        <v>0.64424315169113433</v>
      </c>
      <c r="L26" s="34">
        <v>0.59967814597148716</v>
      </c>
      <c r="M26" s="34">
        <v>0.74472384208484377</v>
      </c>
      <c r="N26" s="34">
        <v>0.37503180607786762</v>
      </c>
      <c r="O26" s="45"/>
    </row>
    <row r="27" spans="2:15" x14ac:dyDescent="0.2">
      <c r="B27" s="64"/>
      <c r="C27" s="27" t="s">
        <v>17</v>
      </c>
      <c r="D27" s="34">
        <v>0</v>
      </c>
      <c r="E27" s="34">
        <v>0.20549052905007834</v>
      </c>
      <c r="F27" s="34">
        <v>0</v>
      </c>
      <c r="G27" s="34">
        <v>0</v>
      </c>
      <c r="H27" s="34">
        <v>0</v>
      </c>
      <c r="I27" s="34">
        <v>7.9814309883892348E-2</v>
      </c>
      <c r="J27" s="34">
        <v>0.64844519230839448</v>
      </c>
      <c r="K27" s="34">
        <v>0.13252834348148843</v>
      </c>
      <c r="L27" s="34">
        <v>0.23995662849854701</v>
      </c>
      <c r="M27" s="34">
        <v>0.12341590001610696</v>
      </c>
      <c r="N27" s="34">
        <v>8.7616750343764954E-2</v>
      </c>
      <c r="O27" s="45"/>
    </row>
    <row r="28" spans="2:15" x14ac:dyDescent="0.2">
      <c r="B28" s="64"/>
      <c r="C28" s="27" t="s">
        <v>18</v>
      </c>
      <c r="D28" s="34">
        <v>0</v>
      </c>
      <c r="E28" s="34">
        <v>2.1068917527730926E-3</v>
      </c>
      <c r="F28" s="34">
        <v>0.26221565298206734</v>
      </c>
      <c r="G28" s="34">
        <v>0</v>
      </c>
      <c r="H28" s="34">
        <v>0</v>
      </c>
      <c r="I28" s="34">
        <v>2.416957829576316E-3</v>
      </c>
      <c r="J28" s="34">
        <v>7.9383812137520368E-2</v>
      </c>
      <c r="K28" s="34">
        <v>0</v>
      </c>
      <c r="L28" s="34">
        <v>0.20317205452501605</v>
      </c>
      <c r="M28" s="34">
        <v>5.1094276838550736E-4</v>
      </c>
      <c r="N28" s="34">
        <v>0.11186691798840287</v>
      </c>
      <c r="O28" s="45"/>
    </row>
    <row r="29" spans="2:15" x14ac:dyDescent="0.2">
      <c r="B29" s="64"/>
      <c r="C29" s="27" t="s">
        <v>82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45"/>
    </row>
    <row r="30" spans="2:15" x14ac:dyDescent="0.2">
      <c r="B30" s="64"/>
      <c r="C30" s="27" t="s">
        <v>19</v>
      </c>
      <c r="D30" s="34">
        <v>0.20538280131025891</v>
      </c>
      <c r="E30" s="34">
        <v>0.36013445364490093</v>
      </c>
      <c r="F30" s="34">
        <v>1.6995642299919091</v>
      </c>
      <c r="G30" s="34">
        <v>8.2796598755871906E-2</v>
      </c>
      <c r="H30" s="34">
        <v>0.17097650338794354</v>
      </c>
      <c r="I30" s="34">
        <v>6.9712729120354738E-3</v>
      </c>
      <c r="J30" s="34">
        <v>0.43723196157985877</v>
      </c>
      <c r="K30" s="34">
        <v>0.24135617458422723</v>
      </c>
      <c r="L30" s="34">
        <v>1.3872593997888336</v>
      </c>
      <c r="M30" s="34">
        <v>0.8421935216557529</v>
      </c>
      <c r="N30" s="34">
        <v>0.87759061928523008</v>
      </c>
      <c r="O30" s="45"/>
    </row>
    <row r="31" spans="2:15" x14ac:dyDescent="0.2">
      <c r="B31" s="64"/>
      <c r="C31" s="27" t="s">
        <v>20</v>
      </c>
      <c r="D31" s="34">
        <v>7.020628108892199E-2</v>
      </c>
      <c r="E31" s="34">
        <v>3.7730597093584242E-2</v>
      </c>
      <c r="F31" s="34">
        <v>0.1894780814086354</v>
      </c>
      <c r="G31" s="34">
        <v>0</v>
      </c>
      <c r="H31" s="34">
        <v>0.42985071730231139</v>
      </c>
      <c r="I31" s="34">
        <v>1.8718157328188278E-2</v>
      </c>
      <c r="J31" s="34">
        <v>0.18287377655818252</v>
      </c>
      <c r="K31" s="34">
        <v>6.5462615964650859E-3</v>
      </c>
      <c r="L31" s="34">
        <v>0.24290461551831283</v>
      </c>
      <c r="M31" s="34">
        <v>5.2723768170595785E-3</v>
      </c>
      <c r="N31" s="34">
        <v>0.11471353556392787</v>
      </c>
      <c r="O31" s="45"/>
    </row>
    <row r="32" spans="2:15" ht="13.5" thickBot="1" x14ac:dyDescent="0.25">
      <c r="B32" s="65"/>
      <c r="C32" s="27" t="s">
        <v>21</v>
      </c>
      <c r="D32" s="34">
        <v>5.6887398935197342E-2</v>
      </c>
      <c r="E32" s="34">
        <v>3.3039930392040361E-2</v>
      </c>
      <c r="F32" s="34">
        <v>0.37088404680679055</v>
      </c>
      <c r="G32" s="34">
        <v>2.4369690860057305E-3</v>
      </c>
      <c r="H32" s="34">
        <v>0</v>
      </c>
      <c r="I32" s="34">
        <v>2.9938459801718414E-2</v>
      </c>
      <c r="J32" s="34">
        <v>3.04484705674587E-2</v>
      </c>
      <c r="K32" s="34">
        <v>1.9281146216937231E-2</v>
      </c>
      <c r="L32" s="34">
        <v>0.27157057781954419</v>
      </c>
      <c r="M32" s="34">
        <v>3.1296869698966383E-2</v>
      </c>
      <c r="N32" s="34">
        <v>0.17256185155551643</v>
      </c>
      <c r="O32" s="45"/>
    </row>
    <row r="33" spans="2:15" ht="13.5" thickBot="1" x14ac:dyDescent="0.25">
      <c r="B33" s="2" t="s">
        <v>43</v>
      </c>
      <c r="C33" s="27" t="s">
        <v>43</v>
      </c>
      <c r="D33" s="34">
        <v>4.4827791586848083</v>
      </c>
      <c r="E33" s="34">
        <v>5.8408474149866541</v>
      </c>
      <c r="F33" s="34">
        <v>6.4439337007058057</v>
      </c>
      <c r="G33" s="34">
        <v>0.22643423706383134</v>
      </c>
      <c r="H33" s="34">
        <v>4.7478274394898854</v>
      </c>
      <c r="I33" s="34">
        <v>3.0904523175609904</v>
      </c>
      <c r="J33" s="34">
        <v>1.5958981279292059</v>
      </c>
      <c r="K33" s="34">
        <v>1.5854082677349695</v>
      </c>
      <c r="L33" s="34">
        <v>5.5934207841685231</v>
      </c>
      <c r="M33" s="34">
        <v>3.4527049434048691</v>
      </c>
      <c r="N33" s="34">
        <v>4.599054749786788</v>
      </c>
      <c r="O33" s="45"/>
    </row>
    <row r="34" spans="2:15" ht="13.5" thickBot="1" x14ac:dyDescent="0.25">
      <c r="B34" s="2" t="s">
        <v>64</v>
      </c>
      <c r="C34" s="27" t="s">
        <v>64</v>
      </c>
      <c r="D34" s="34">
        <v>3.1413427072645881</v>
      </c>
      <c r="E34" s="34">
        <v>0.75643701823120324</v>
      </c>
      <c r="F34" s="34">
        <v>7.4771648084469957</v>
      </c>
      <c r="G34" s="34">
        <v>1.1269655581879559</v>
      </c>
      <c r="H34" s="34">
        <v>0.27560935538304204</v>
      </c>
      <c r="I34" s="34">
        <v>3.368515906365019</v>
      </c>
      <c r="J34" s="34">
        <v>2.7159104410943895</v>
      </c>
      <c r="K34" s="34">
        <v>2.5103283149014954</v>
      </c>
      <c r="L34" s="34">
        <v>3.2866244929311264</v>
      </c>
      <c r="M34" s="34">
        <v>3.065779407876192</v>
      </c>
      <c r="N34" s="34">
        <v>4.1622513982888423</v>
      </c>
      <c r="O34" s="45"/>
    </row>
    <row r="35" spans="2:15" ht="26.25" thickBot="1" x14ac:dyDescent="0.25">
      <c r="B35" s="2" t="s">
        <v>22</v>
      </c>
      <c r="C35" s="29" t="s">
        <v>22</v>
      </c>
      <c r="D35" s="34">
        <v>0</v>
      </c>
      <c r="E35" s="34">
        <v>7.9979661214794412E-2</v>
      </c>
      <c r="F35" s="34">
        <v>0</v>
      </c>
      <c r="G35" s="34">
        <v>5.6696813400760631</v>
      </c>
      <c r="H35" s="34">
        <v>9.8174264283825072E-3</v>
      </c>
      <c r="I35" s="34">
        <v>1.4309580056460434</v>
      </c>
      <c r="J35" s="34">
        <v>1.927095709153841</v>
      </c>
      <c r="K35" s="34">
        <v>2.7794739162645631E-3</v>
      </c>
      <c r="L35" s="34">
        <v>0.13065967018842709</v>
      </c>
      <c r="M35" s="34">
        <v>6.8101025678489625E-3</v>
      </c>
      <c r="N35" s="34">
        <v>0.2143526504014916</v>
      </c>
      <c r="O35" s="45"/>
    </row>
    <row r="36" spans="2:15" x14ac:dyDescent="0.2">
      <c r="B36" s="68" t="s">
        <v>92</v>
      </c>
      <c r="C36" s="27" t="s">
        <v>23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45"/>
    </row>
    <row r="37" spans="2:15" x14ac:dyDescent="0.2">
      <c r="B37" s="69"/>
      <c r="C37" s="29" t="s">
        <v>24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45"/>
    </row>
    <row r="38" spans="2:15" x14ac:dyDescent="0.2">
      <c r="B38" s="69"/>
      <c r="C38" s="27" t="s">
        <v>80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8.0119329596294904</v>
      </c>
      <c r="L38" s="34">
        <v>0</v>
      </c>
      <c r="M38" s="34">
        <v>0</v>
      </c>
      <c r="N38" s="34">
        <v>1.5670836747814838</v>
      </c>
      <c r="O38" s="45"/>
    </row>
    <row r="39" spans="2:15" x14ac:dyDescent="0.2">
      <c r="B39" s="69"/>
      <c r="C39" s="29" t="s">
        <v>81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7.0405354246024857E-2</v>
      </c>
      <c r="J39" s="34">
        <v>0</v>
      </c>
      <c r="K39" s="34">
        <v>0</v>
      </c>
      <c r="L39" s="34">
        <v>0</v>
      </c>
      <c r="M39" s="34">
        <v>0</v>
      </c>
      <c r="N39" s="34">
        <v>3.1085208368490012E-3</v>
      </c>
      <c r="O39" s="45"/>
    </row>
    <row r="40" spans="2:15" x14ac:dyDescent="0.2">
      <c r="B40" s="69"/>
      <c r="C40" s="27" t="s">
        <v>25</v>
      </c>
      <c r="D40" s="34">
        <v>16.356683450673483</v>
      </c>
      <c r="E40" s="34">
        <v>18.65739590459561</v>
      </c>
      <c r="F40" s="34">
        <v>16.539272462570899</v>
      </c>
      <c r="G40" s="34">
        <v>12.052432183460336</v>
      </c>
      <c r="H40" s="34">
        <v>28.416306375071386</v>
      </c>
      <c r="I40" s="34">
        <v>13.829400309796499</v>
      </c>
      <c r="J40" s="34">
        <v>25.987653672778087</v>
      </c>
      <c r="K40" s="34">
        <v>8.7440308438940928</v>
      </c>
      <c r="L40" s="34">
        <v>12.978408991946141</v>
      </c>
      <c r="M40" s="34">
        <v>13.38596916645777</v>
      </c>
      <c r="N40" s="34">
        <v>14.551539550692558</v>
      </c>
      <c r="O40" s="45"/>
    </row>
    <row r="41" spans="2:15" x14ac:dyDescent="0.2">
      <c r="B41" s="69"/>
      <c r="C41" s="27" t="s">
        <v>26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45"/>
    </row>
    <row r="42" spans="2:15" x14ac:dyDescent="0.2">
      <c r="B42" s="69"/>
      <c r="C42" s="27" t="s">
        <v>27</v>
      </c>
      <c r="D42" s="34">
        <v>3.0751263367037103E-2</v>
      </c>
      <c r="E42" s="34">
        <v>0.1987906373550358</v>
      </c>
      <c r="F42" s="34">
        <v>0</v>
      </c>
      <c r="G42" s="34">
        <v>0</v>
      </c>
      <c r="H42" s="34">
        <v>0</v>
      </c>
      <c r="I42" s="34">
        <v>1.3385612157105389E-3</v>
      </c>
      <c r="J42" s="34">
        <v>1.3189096159064762E-2</v>
      </c>
      <c r="K42" s="34">
        <v>1.1522017821701522E-2</v>
      </c>
      <c r="L42" s="34">
        <v>0.73382263864478192</v>
      </c>
      <c r="M42" s="34">
        <v>4.9867537021073566E-3</v>
      </c>
      <c r="N42" s="34">
        <v>0.12053694112610813</v>
      </c>
      <c r="O42" s="45"/>
    </row>
    <row r="43" spans="2:15" x14ac:dyDescent="0.2">
      <c r="B43" s="69"/>
      <c r="C43" s="27" t="s">
        <v>28</v>
      </c>
      <c r="D43" s="34">
        <v>1.7059771855299586</v>
      </c>
      <c r="E43" s="34">
        <v>9.9734752272557117</v>
      </c>
      <c r="F43" s="34">
        <v>2.3631793799368896E-2</v>
      </c>
      <c r="G43" s="34">
        <v>34.892914271904843</v>
      </c>
      <c r="H43" s="34">
        <v>6.7680991187643809</v>
      </c>
      <c r="I43" s="34">
        <v>1.8932776236045137</v>
      </c>
      <c r="J43" s="34">
        <v>6.0924917735930482</v>
      </c>
      <c r="K43" s="34">
        <v>14.555885833103996</v>
      </c>
      <c r="L43" s="34">
        <v>6.260387146063044</v>
      </c>
      <c r="M43" s="34">
        <v>11.76276850411678</v>
      </c>
      <c r="N43" s="34">
        <v>6.1448684338520838</v>
      </c>
      <c r="O43" s="45"/>
    </row>
    <row r="44" spans="2:15" x14ac:dyDescent="0.2">
      <c r="B44" s="69"/>
      <c r="C44" s="27" t="s">
        <v>29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45"/>
    </row>
    <row r="45" spans="2:15" x14ac:dyDescent="0.2">
      <c r="B45" s="69"/>
      <c r="C45" s="27" t="s">
        <v>78</v>
      </c>
      <c r="D45" s="34">
        <v>0.14967544228197419</v>
      </c>
      <c r="E45" s="34">
        <v>7.6298800040037404E-2</v>
      </c>
      <c r="F45" s="34">
        <v>1.0629270344826041</v>
      </c>
      <c r="G45" s="34">
        <v>0</v>
      </c>
      <c r="H45" s="34">
        <v>0</v>
      </c>
      <c r="I45" s="34">
        <v>0.11833308192251366</v>
      </c>
      <c r="J45" s="34">
        <v>9.4131904518076626E-2</v>
      </c>
      <c r="K45" s="34">
        <v>0.11379367568316763</v>
      </c>
      <c r="L45" s="34">
        <v>0.19743299620877072</v>
      </c>
      <c r="M45" s="34">
        <v>2.4283792006799265E-2</v>
      </c>
      <c r="N45" s="34">
        <v>0.42434595139337666</v>
      </c>
      <c r="O45" s="45"/>
    </row>
    <row r="46" spans="2:15" x14ac:dyDescent="0.2">
      <c r="B46" s="69"/>
      <c r="C46" s="27" t="s">
        <v>30</v>
      </c>
      <c r="D46" s="34">
        <v>23.372807502580343</v>
      </c>
      <c r="E46" s="34">
        <v>28.129372646177565</v>
      </c>
      <c r="F46" s="34">
        <v>14.75375992840725</v>
      </c>
      <c r="G46" s="34">
        <v>16.033872883589328</v>
      </c>
      <c r="H46" s="34">
        <v>21.408147357830469</v>
      </c>
      <c r="I46" s="34">
        <v>29.467373352482753</v>
      </c>
      <c r="J46" s="34">
        <v>23.217295168019017</v>
      </c>
      <c r="K46" s="34">
        <v>29.904234212238741</v>
      </c>
      <c r="L46" s="34">
        <v>26.182354256794373</v>
      </c>
      <c r="M46" s="34">
        <v>20.379878932253646</v>
      </c>
      <c r="N46" s="34">
        <v>22.622282952641804</v>
      </c>
      <c r="O46" s="45"/>
    </row>
    <row r="47" spans="2:15" x14ac:dyDescent="0.2">
      <c r="B47" s="69"/>
      <c r="C47" s="27" t="s">
        <v>31</v>
      </c>
      <c r="D47" s="34">
        <v>0</v>
      </c>
      <c r="E47" s="34">
        <v>0.12966349605313154</v>
      </c>
      <c r="F47" s="34">
        <v>0</v>
      </c>
      <c r="G47" s="34">
        <v>0</v>
      </c>
      <c r="H47" s="34">
        <v>0</v>
      </c>
      <c r="I47" s="34">
        <v>0</v>
      </c>
      <c r="J47" s="34">
        <v>0.77979433733821191</v>
      </c>
      <c r="K47" s="34">
        <v>1.2921032111197337</v>
      </c>
      <c r="L47" s="34">
        <v>1.914324251511669</v>
      </c>
      <c r="M47" s="34">
        <v>2.2815081140835299E-2</v>
      </c>
      <c r="N47" s="34">
        <v>0.52274219162460378</v>
      </c>
      <c r="O47" s="45"/>
    </row>
    <row r="48" spans="2:15" ht="13.5" thickBot="1" x14ac:dyDescent="0.25">
      <c r="B48" s="70"/>
      <c r="C48" s="29" t="s">
        <v>87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45"/>
    </row>
    <row r="49" spans="2:15" ht="15" thickBot="1" x14ac:dyDescent="0.25">
      <c r="B49" s="51" t="s">
        <v>93</v>
      </c>
      <c r="C49" s="27" t="s">
        <v>79</v>
      </c>
      <c r="D49" s="34">
        <v>10.978092046179214</v>
      </c>
      <c r="E49" s="34">
        <v>1.4929183900634655</v>
      </c>
      <c r="F49" s="34">
        <v>9.5317376216332406</v>
      </c>
      <c r="G49" s="34">
        <v>1.8798021611426776</v>
      </c>
      <c r="H49" s="34">
        <v>6.5458654560187171</v>
      </c>
      <c r="I49" s="34">
        <v>6.926099651750306</v>
      </c>
      <c r="J49" s="34">
        <v>7.1705155661885129</v>
      </c>
      <c r="K49" s="34">
        <v>4.3762430276074014</v>
      </c>
      <c r="L49" s="34">
        <v>3.1557021091193462</v>
      </c>
      <c r="M49" s="34">
        <v>9.3144985239730858</v>
      </c>
      <c r="N49" s="34">
        <v>6.8967056373788784</v>
      </c>
      <c r="O49" s="45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100</v>
      </c>
      <c r="I50" s="35">
        <v>100</v>
      </c>
      <c r="J50" s="35">
        <v>100</v>
      </c>
      <c r="K50" s="35">
        <v>100</v>
      </c>
      <c r="L50" s="35">
        <v>100</v>
      </c>
      <c r="M50" s="35">
        <v>100</v>
      </c>
      <c r="N50" s="35">
        <v>100</v>
      </c>
      <c r="O50" s="45"/>
    </row>
    <row r="52" spans="2:15" ht="127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</row>
  </sheetData>
  <mergeCells count="5">
    <mergeCell ref="B2:M2"/>
    <mergeCell ref="B5:C5"/>
    <mergeCell ref="B9:B32"/>
    <mergeCell ref="B52:O52"/>
    <mergeCell ref="B36:B48"/>
  </mergeCells>
  <conditionalFormatting sqref="C6:N7 D8:N38 D40:N50">
    <cfRule type="cellIs" dxfId="34" priority="18" stopIfTrue="1" operator="equal">
      <formula>0</formula>
    </cfRule>
  </conditionalFormatting>
  <conditionalFormatting sqref="C35">
    <cfRule type="cellIs" dxfId="33" priority="6" stopIfTrue="1" operator="equal">
      <formula>0</formula>
    </cfRule>
  </conditionalFormatting>
  <conditionalFormatting sqref="C19">
    <cfRule type="cellIs" dxfId="32" priority="5" stopIfTrue="1" operator="equal">
      <formula>0</formula>
    </cfRule>
  </conditionalFormatting>
  <conditionalFormatting sqref="D39:N39">
    <cfRule type="cellIs" dxfId="31" priority="4" stopIfTrue="1" operator="equal">
      <formula>0</formula>
    </cfRule>
  </conditionalFormatting>
  <conditionalFormatting sqref="C39">
    <cfRule type="cellIs" dxfId="30" priority="3" stopIfTrue="1" operator="equal">
      <formula>0</formula>
    </cfRule>
  </conditionalFormatting>
  <conditionalFormatting sqref="C48">
    <cfRule type="cellIs" dxfId="29" priority="2" stopIfTrue="1" operator="equal">
      <formula>0</formula>
    </cfRule>
  </conditionalFormatting>
  <conditionalFormatting sqref="C37">
    <cfRule type="cellIs" dxfId="28" priority="1" stopIfTrue="1" operator="equal">
      <formula>0</formula>
    </cfRule>
  </conditionalFormatting>
  <printOptions horizontalCentered="1" verticalCentered="1"/>
  <pageMargins left="0.51181102362204722" right="0.51181102362204722" top="0.32" bottom="0.2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">
    <tabColor indexed="51"/>
    <pageSetUpPr fitToPage="1"/>
  </sheetPr>
  <dimension ref="A2:O52"/>
  <sheetViews>
    <sheetView showGridLines="0" topLeftCell="A25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7" customWidth="1"/>
    <col min="3" max="3" width="26.75" bestFit="1" customWidth="1"/>
    <col min="4" max="7" width="8.5" customWidth="1"/>
    <col min="8" max="8" width="11" customWidth="1"/>
    <col min="13" max="14" width="11.125" bestFit="1" customWidth="1"/>
  </cols>
  <sheetData>
    <row r="2" spans="1:9" ht="17.649999999999999" customHeight="1" x14ac:dyDescent="0.2">
      <c r="B2" s="67" t="str">
        <f>+'WEB_SB 70-74'!B2</f>
        <v>COMPOSICIÓN DE LAS INVERSIONES</v>
      </c>
      <c r="C2" s="67"/>
      <c r="D2" s="67"/>
      <c r="E2" s="67"/>
      <c r="F2" s="67"/>
      <c r="G2" s="67"/>
      <c r="H2" s="8"/>
    </row>
    <row r="3" spans="1:9" x14ac:dyDescent="0.2">
      <c r="A3" s="41"/>
      <c r="B3" s="42" t="s">
        <v>89</v>
      </c>
      <c r="C3" s="40"/>
      <c r="D3" s="40"/>
      <c r="E3" s="40"/>
      <c r="F3" s="40"/>
      <c r="G3" s="40"/>
      <c r="H3" s="40"/>
    </row>
    <row r="5" spans="1:9" ht="85.15" customHeight="1" x14ac:dyDescent="0.2">
      <c r="B5" s="82" t="s">
        <v>65</v>
      </c>
      <c r="C5" s="83"/>
      <c r="D5" s="20" t="s">
        <v>84</v>
      </c>
      <c r="E5" s="20" t="s">
        <v>44</v>
      </c>
      <c r="F5" s="20" t="s">
        <v>52</v>
      </c>
      <c r="G5" s="20" t="s">
        <v>46</v>
      </c>
      <c r="H5" s="7" t="s">
        <v>38</v>
      </c>
    </row>
    <row r="6" spans="1:9" ht="26.25" thickBot="1" x14ac:dyDescent="0.25">
      <c r="B6" s="1" t="s">
        <v>1</v>
      </c>
      <c r="C6" s="32" t="s">
        <v>1</v>
      </c>
      <c r="D6" s="54">
        <v>5.8048737212577661</v>
      </c>
      <c r="E6" s="54">
        <v>8.2405089638712798</v>
      </c>
      <c r="F6" s="54">
        <v>2.6820214910861617</v>
      </c>
      <c r="G6" s="54">
        <v>1.8664547719055971</v>
      </c>
      <c r="H6" s="55">
        <v>3.0537087291315284</v>
      </c>
      <c r="I6" s="47"/>
    </row>
    <row r="7" spans="1:9" ht="26.25" thickBot="1" x14ac:dyDescent="0.25">
      <c r="B7" s="1" t="s">
        <v>2</v>
      </c>
      <c r="C7" s="32" t="s">
        <v>2</v>
      </c>
      <c r="D7" s="54">
        <v>14.216832259160059</v>
      </c>
      <c r="E7" s="54">
        <v>13.206296413450829</v>
      </c>
      <c r="F7" s="54">
        <v>9.4325857016531991</v>
      </c>
      <c r="G7" s="54">
        <v>10.628264694794966</v>
      </c>
      <c r="H7" s="55">
        <v>11.07933923179281</v>
      </c>
      <c r="I7" s="47"/>
    </row>
    <row r="8" spans="1:9" ht="13.5" thickBot="1" x14ac:dyDescent="0.25">
      <c r="B8" s="2" t="s">
        <v>77</v>
      </c>
      <c r="C8" s="32" t="s">
        <v>54</v>
      </c>
      <c r="D8" s="56">
        <v>2.0188599357086394</v>
      </c>
      <c r="E8" s="56">
        <v>1.4323833044180558</v>
      </c>
      <c r="F8" s="56">
        <v>0</v>
      </c>
      <c r="G8" s="56">
        <v>2.1024380976977253</v>
      </c>
      <c r="H8" s="57">
        <v>1.9335411352622915</v>
      </c>
      <c r="I8" s="47"/>
    </row>
    <row r="9" spans="1:9" ht="12.75" customHeight="1" x14ac:dyDescent="0.2">
      <c r="B9" s="63" t="s">
        <v>90</v>
      </c>
      <c r="C9" s="27" t="s">
        <v>66</v>
      </c>
      <c r="D9" s="56">
        <v>0</v>
      </c>
      <c r="E9" s="56">
        <v>0</v>
      </c>
      <c r="F9" s="56">
        <v>0</v>
      </c>
      <c r="G9" s="56">
        <v>0</v>
      </c>
      <c r="H9" s="58">
        <v>0</v>
      </c>
      <c r="I9" s="47"/>
    </row>
    <row r="10" spans="1:9" ht="12.75" customHeight="1" x14ac:dyDescent="0.2">
      <c r="B10" s="64"/>
      <c r="C10" s="27" t="s">
        <v>3</v>
      </c>
      <c r="D10" s="56">
        <v>0.74501344500760702</v>
      </c>
      <c r="E10" s="56">
        <v>0.23492291635868445</v>
      </c>
      <c r="F10" s="56">
        <v>0.11229066662326909</v>
      </c>
      <c r="G10" s="56">
        <v>0.33802125885672851</v>
      </c>
      <c r="H10" s="58">
        <v>0.31522815670432908</v>
      </c>
      <c r="I10" s="47"/>
    </row>
    <row r="11" spans="1:9" x14ac:dyDescent="0.2">
      <c r="B11" s="64"/>
      <c r="C11" s="27" t="s">
        <v>4</v>
      </c>
      <c r="D11" s="56">
        <v>0.21628049281434228</v>
      </c>
      <c r="E11" s="56">
        <v>1.3444223403266505E-2</v>
      </c>
      <c r="F11" s="56">
        <v>0</v>
      </c>
      <c r="G11" s="56">
        <v>7.9890494627871025E-2</v>
      </c>
      <c r="H11" s="58">
        <v>6.6355187695464668E-2</v>
      </c>
      <c r="I11" s="47"/>
    </row>
    <row r="12" spans="1:9" x14ac:dyDescent="0.2">
      <c r="B12" s="64"/>
      <c r="C12" s="27" t="s">
        <v>5</v>
      </c>
      <c r="D12" s="56">
        <v>3.042312397019074</v>
      </c>
      <c r="E12" s="56">
        <v>1.3905883297530044</v>
      </c>
      <c r="F12" s="56">
        <v>0.69317618785673119</v>
      </c>
      <c r="G12" s="56">
        <v>1.0518042900503206</v>
      </c>
      <c r="H12" s="58">
        <v>1.1102788896326836</v>
      </c>
      <c r="I12" s="47"/>
    </row>
    <row r="13" spans="1:9" x14ac:dyDescent="0.2">
      <c r="B13" s="64"/>
      <c r="C13" s="27" t="s">
        <v>6</v>
      </c>
      <c r="D13" s="56">
        <v>1.7800704482433407</v>
      </c>
      <c r="E13" s="56">
        <v>1.2817251298862165</v>
      </c>
      <c r="F13" s="56">
        <v>0</v>
      </c>
      <c r="G13" s="56">
        <v>0.91110609994563252</v>
      </c>
      <c r="H13" s="58">
        <v>0.96035418860827093</v>
      </c>
      <c r="I13" s="47"/>
    </row>
    <row r="14" spans="1:9" x14ac:dyDescent="0.2">
      <c r="B14" s="64"/>
      <c r="C14" s="27" t="s">
        <v>7</v>
      </c>
      <c r="D14" s="56">
        <v>0.80874916273561559</v>
      </c>
      <c r="E14" s="56">
        <v>0.36375798386638064</v>
      </c>
      <c r="F14" s="56">
        <v>0.13093595159088958</v>
      </c>
      <c r="G14" s="56">
        <v>0.18912221231223023</v>
      </c>
      <c r="H14" s="58">
        <v>0.2210988204363257</v>
      </c>
      <c r="I14" s="47"/>
    </row>
    <row r="15" spans="1:9" x14ac:dyDescent="0.2">
      <c r="B15" s="64"/>
      <c r="C15" s="27" t="s">
        <v>8</v>
      </c>
      <c r="D15" s="56">
        <v>0</v>
      </c>
      <c r="E15" s="56">
        <v>5.8897778480738058E-2</v>
      </c>
      <c r="F15" s="56">
        <v>0</v>
      </c>
      <c r="G15" s="56">
        <v>0.15136465395276155</v>
      </c>
      <c r="H15" s="58">
        <v>0.13080694247534017</v>
      </c>
      <c r="I15" s="47"/>
    </row>
    <row r="16" spans="1:9" x14ac:dyDescent="0.2">
      <c r="B16" s="64"/>
      <c r="C16" s="27" t="s">
        <v>9</v>
      </c>
      <c r="D16" s="56">
        <v>3.0319159643047155E-2</v>
      </c>
      <c r="E16" s="56">
        <v>0</v>
      </c>
      <c r="F16" s="56">
        <v>0</v>
      </c>
      <c r="G16" s="56">
        <v>0</v>
      </c>
      <c r="H16" s="58">
        <v>7.3524618800707936E-5</v>
      </c>
      <c r="I16" s="47"/>
    </row>
    <row r="17" spans="2:9" x14ac:dyDescent="0.2">
      <c r="B17" s="64"/>
      <c r="C17" s="27" t="s">
        <v>10</v>
      </c>
      <c r="D17" s="56">
        <v>0</v>
      </c>
      <c r="E17" s="56">
        <v>9.0874398469896728E-2</v>
      </c>
      <c r="F17" s="56">
        <v>1.2640924627830275E-2</v>
      </c>
      <c r="G17" s="56">
        <v>0.208637622717528</v>
      </c>
      <c r="H17" s="58">
        <v>0.18234568520348279</v>
      </c>
      <c r="I17" s="47"/>
    </row>
    <row r="18" spans="2:9" x14ac:dyDescent="0.2">
      <c r="B18" s="64"/>
      <c r="C18" s="27" t="s">
        <v>11</v>
      </c>
      <c r="D18" s="56">
        <v>2.0260132338117787E-2</v>
      </c>
      <c r="E18" s="56">
        <v>0</v>
      </c>
      <c r="F18" s="56">
        <v>0</v>
      </c>
      <c r="G18" s="56">
        <v>0</v>
      </c>
      <c r="H18" s="58">
        <v>4.9131259723209642E-5</v>
      </c>
      <c r="I18" s="47"/>
    </row>
    <row r="19" spans="2:9" x14ac:dyDescent="0.2">
      <c r="B19" s="64"/>
      <c r="C19" s="29" t="s">
        <v>86</v>
      </c>
      <c r="D19" s="56">
        <v>0.21664539543871314</v>
      </c>
      <c r="E19" s="56">
        <v>0.40178022550037412</v>
      </c>
      <c r="F19" s="56">
        <v>0.99296316422765296</v>
      </c>
      <c r="G19" s="56">
        <v>1.048797378372623</v>
      </c>
      <c r="H19" s="58">
        <v>0.92783311108626532</v>
      </c>
      <c r="I19" s="47"/>
    </row>
    <row r="20" spans="2:9" x14ac:dyDescent="0.2">
      <c r="B20" s="64"/>
      <c r="C20" s="27" t="s">
        <v>12</v>
      </c>
      <c r="D20" s="56">
        <v>0.5793428717334187</v>
      </c>
      <c r="E20" s="56">
        <v>5.1004137034138244E-3</v>
      </c>
      <c r="F20" s="56">
        <v>0</v>
      </c>
      <c r="G20" s="56">
        <v>1.0197131088449635E-2</v>
      </c>
      <c r="H20" s="58">
        <v>1.0423155838755801E-2</v>
      </c>
      <c r="I20" s="47"/>
    </row>
    <row r="21" spans="2:9" x14ac:dyDescent="0.2">
      <c r="B21" s="64"/>
      <c r="C21" s="27" t="s">
        <v>13</v>
      </c>
      <c r="D21" s="56">
        <v>1.0356700050031669</v>
      </c>
      <c r="E21" s="56">
        <v>0</v>
      </c>
      <c r="F21" s="56">
        <v>8.4726028277221727E-2</v>
      </c>
      <c r="G21" s="56">
        <v>0.13192974077732061</v>
      </c>
      <c r="H21" s="58">
        <v>0.10907032080724582</v>
      </c>
      <c r="I21" s="47"/>
    </row>
    <row r="22" spans="2:9" x14ac:dyDescent="0.2">
      <c r="B22" s="64"/>
      <c r="C22" s="27" t="s">
        <v>14</v>
      </c>
      <c r="D22" s="56">
        <v>0</v>
      </c>
      <c r="E22" s="56">
        <v>6.0752040181449515E-2</v>
      </c>
      <c r="F22" s="56">
        <v>7.0797411504821522E-2</v>
      </c>
      <c r="G22" s="56">
        <v>0.24349765995812425</v>
      </c>
      <c r="H22" s="58">
        <v>0.20581835867991552</v>
      </c>
      <c r="I22" s="47"/>
    </row>
    <row r="23" spans="2:9" x14ac:dyDescent="0.2">
      <c r="B23" s="64"/>
      <c r="C23" s="27" t="s">
        <v>63</v>
      </c>
      <c r="D23" s="56">
        <v>0</v>
      </c>
      <c r="E23" s="56">
        <v>0</v>
      </c>
      <c r="F23" s="56">
        <v>0</v>
      </c>
      <c r="G23" s="56">
        <v>0</v>
      </c>
      <c r="H23" s="58">
        <v>0</v>
      </c>
      <c r="I23" s="47"/>
    </row>
    <row r="24" spans="2:9" x14ac:dyDescent="0.2">
      <c r="B24" s="64"/>
      <c r="C24" s="27" t="s">
        <v>15</v>
      </c>
      <c r="D24" s="56">
        <v>1.3000083818956174</v>
      </c>
      <c r="E24" s="56">
        <v>0.2561845271924581</v>
      </c>
      <c r="F24" s="56">
        <v>0.21153372891329769</v>
      </c>
      <c r="G24" s="56">
        <v>0.90780386561902948</v>
      </c>
      <c r="H24" s="58">
        <v>0.77471547570802002</v>
      </c>
      <c r="I24" s="47"/>
    </row>
    <row r="25" spans="2:9" x14ac:dyDescent="0.2">
      <c r="B25" s="64"/>
      <c r="C25" s="27" t="s">
        <v>45</v>
      </c>
      <c r="D25" s="56">
        <v>0</v>
      </c>
      <c r="E25" s="56">
        <v>0</v>
      </c>
      <c r="F25" s="56">
        <v>3.0448040726666032E-2</v>
      </c>
      <c r="G25" s="56">
        <v>5.8096892989845756E-3</v>
      </c>
      <c r="H25" s="58">
        <v>5.2871650534557181E-3</v>
      </c>
      <c r="I25" s="47"/>
    </row>
    <row r="26" spans="2:9" x14ac:dyDescent="0.2">
      <c r="B26" s="64"/>
      <c r="C26" s="27" t="s">
        <v>16</v>
      </c>
      <c r="D26" s="56">
        <v>0</v>
      </c>
      <c r="E26" s="56">
        <v>0.49114602911290456</v>
      </c>
      <c r="F26" s="56">
        <v>0.13548031531459409</v>
      </c>
      <c r="G26" s="56">
        <v>0.28247176470765523</v>
      </c>
      <c r="H26" s="58">
        <v>0.31647615562983361</v>
      </c>
      <c r="I26" s="47"/>
    </row>
    <row r="27" spans="2:9" x14ac:dyDescent="0.2">
      <c r="B27" s="64"/>
      <c r="C27" s="27" t="s">
        <v>17</v>
      </c>
      <c r="D27" s="56">
        <v>0.3376764596055436</v>
      </c>
      <c r="E27" s="56">
        <v>0.1501981348406369</v>
      </c>
      <c r="F27" s="56">
        <v>0</v>
      </c>
      <c r="G27" s="56">
        <v>0.16300780945834981</v>
      </c>
      <c r="H27" s="58">
        <v>0.15747256020743317</v>
      </c>
      <c r="I27" s="47"/>
    </row>
    <row r="28" spans="2:9" x14ac:dyDescent="0.2">
      <c r="B28" s="64"/>
      <c r="C28" s="27" t="s">
        <v>18</v>
      </c>
      <c r="D28" s="56">
        <v>1.8327529852157007E-2</v>
      </c>
      <c r="E28" s="56">
        <v>0</v>
      </c>
      <c r="F28" s="56">
        <v>0</v>
      </c>
      <c r="G28" s="56">
        <v>6.7580817121540412E-4</v>
      </c>
      <c r="H28" s="58">
        <v>5.8062960428656918E-4</v>
      </c>
      <c r="I28" s="47"/>
    </row>
    <row r="29" spans="2:9" x14ac:dyDescent="0.2">
      <c r="B29" s="64"/>
      <c r="C29" s="27" t="s">
        <v>82</v>
      </c>
      <c r="D29" s="56">
        <v>0</v>
      </c>
      <c r="E29" s="56">
        <v>0</v>
      </c>
      <c r="F29" s="56">
        <v>0</v>
      </c>
      <c r="G29" s="56">
        <v>0</v>
      </c>
      <c r="H29" s="58">
        <v>0</v>
      </c>
      <c r="I29" s="47"/>
    </row>
    <row r="30" spans="2:9" x14ac:dyDescent="0.2">
      <c r="B30" s="64"/>
      <c r="C30" s="27" t="s">
        <v>19</v>
      </c>
      <c r="D30" s="56">
        <v>0.32513849435087971</v>
      </c>
      <c r="E30" s="56">
        <v>0.43931834790042434</v>
      </c>
      <c r="F30" s="56">
        <v>0</v>
      </c>
      <c r="G30" s="56">
        <v>0.78466079102583164</v>
      </c>
      <c r="H30" s="58">
        <v>0.70325635817876597</v>
      </c>
      <c r="I30" s="47"/>
    </row>
    <row r="31" spans="2:9" x14ac:dyDescent="0.2">
      <c r="B31" s="64"/>
      <c r="C31" s="27" t="s">
        <v>20</v>
      </c>
      <c r="D31" s="56">
        <v>0</v>
      </c>
      <c r="E31" s="56">
        <v>0</v>
      </c>
      <c r="F31" s="56">
        <v>2.8288749053425905E-2</v>
      </c>
      <c r="G31" s="56">
        <v>2.3203066670212644E-2</v>
      </c>
      <c r="H31" s="58">
        <v>1.9038972868392009E-2</v>
      </c>
      <c r="I31" s="47"/>
    </row>
    <row r="32" spans="2:9" ht="13.5" thickBot="1" x14ac:dyDescent="0.25">
      <c r="B32" s="65"/>
      <c r="C32" s="27" t="s">
        <v>21</v>
      </c>
      <c r="D32" s="56">
        <v>8.378264666327237E-2</v>
      </c>
      <c r="E32" s="56">
        <v>8.230265501287172E-2</v>
      </c>
      <c r="F32" s="56">
        <v>0.15758086517800032</v>
      </c>
      <c r="G32" s="56">
        <v>0.13762020525715057</v>
      </c>
      <c r="H32" s="58">
        <v>0.12787076613799953</v>
      </c>
      <c r="I32" s="47"/>
    </row>
    <row r="33" spans="2:9" ht="13.5" thickBot="1" x14ac:dyDescent="0.25">
      <c r="B33" s="28" t="s">
        <v>43</v>
      </c>
      <c r="C33" s="32" t="s">
        <v>43</v>
      </c>
      <c r="D33" s="56">
        <v>4.2590105310350479</v>
      </c>
      <c r="E33" s="56">
        <v>0</v>
      </c>
      <c r="F33" s="56">
        <v>0</v>
      </c>
      <c r="G33" s="56">
        <v>0</v>
      </c>
      <c r="H33" s="57">
        <v>1.0328192781370937E-2</v>
      </c>
      <c r="I33" s="47"/>
    </row>
    <row r="34" spans="2:9" ht="13.5" thickBot="1" x14ac:dyDescent="0.25">
      <c r="B34" s="26" t="s">
        <v>64</v>
      </c>
      <c r="C34" s="32" t="s">
        <v>64</v>
      </c>
      <c r="D34" s="56">
        <v>1.7566573236278293</v>
      </c>
      <c r="E34" s="56">
        <v>1.1000084755763031E-2</v>
      </c>
      <c r="F34" s="56">
        <v>1.5390464654636939</v>
      </c>
      <c r="G34" s="56">
        <v>1.1044333711449865</v>
      </c>
      <c r="H34" s="57">
        <v>0.91677533933541466</v>
      </c>
      <c r="I34" s="47"/>
    </row>
    <row r="35" spans="2:9" ht="26.25" thickBot="1" x14ac:dyDescent="0.25">
      <c r="B35" s="31" t="s">
        <v>22</v>
      </c>
      <c r="C35" s="32" t="s">
        <v>22</v>
      </c>
      <c r="D35" s="56">
        <v>1.7335819392621139</v>
      </c>
      <c r="E35" s="56">
        <v>0</v>
      </c>
      <c r="F35" s="56">
        <v>0</v>
      </c>
      <c r="G35" s="56">
        <v>0</v>
      </c>
      <c r="H35" s="57">
        <v>4.2039737494264139E-3</v>
      </c>
      <c r="I35" s="47"/>
    </row>
    <row r="36" spans="2:9" x14ac:dyDescent="0.2">
      <c r="B36" s="68" t="s">
        <v>92</v>
      </c>
      <c r="C36" s="33" t="s">
        <v>23</v>
      </c>
      <c r="D36" s="56">
        <v>0</v>
      </c>
      <c r="E36" s="56">
        <v>0</v>
      </c>
      <c r="F36" s="56">
        <v>0</v>
      </c>
      <c r="G36" s="56">
        <v>0</v>
      </c>
      <c r="H36" s="57">
        <v>0</v>
      </c>
      <c r="I36" s="47"/>
    </row>
    <row r="37" spans="2:9" x14ac:dyDescent="0.2">
      <c r="B37" s="69"/>
      <c r="C37" s="33" t="s">
        <v>24</v>
      </c>
      <c r="D37" s="56">
        <v>0</v>
      </c>
      <c r="E37" s="56">
        <v>0</v>
      </c>
      <c r="F37" s="56">
        <v>0</v>
      </c>
      <c r="G37" s="56">
        <v>0</v>
      </c>
      <c r="H37" s="57">
        <v>0</v>
      </c>
      <c r="I37" s="47"/>
    </row>
    <row r="38" spans="2:9" x14ac:dyDescent="0.2">
      <c r="B38" s="69"/>
      <c r="C38" s="33" t="s">
        <v>80</v>
      </c>
      <c r="D38" s="56">
        <v>0</v>
      </c>
      <c r="E38" s="56">
        <v>7.2500583990303848</v>
      </c>
      <c r="F38" s="56">
        <v>0</v>
      </c>
      <c r="G38" s="56">
        <v>0</v>
      </c>
      <c r="H38" s="57">
        <v>1.3189088840931</v>
      </c>
      <c r="I38" s="47"/>
    </row>
    <row r="39" spans="2:9" x14ac:dyDescent="0.2">
      <c r="B39" s="69"/>
      <c r="C39" s="33" t="s">
        <v>81</v>
      </c>
      <c r="D39" s="56">
        <v>0</v>
      </c>
      <c r="E39" s="56">
        <v>0</v>
      </c>
      <c r="F39" s="56">
        <v>0</v>
      </c>
      <c r="G39" s="56">
        <v>0</v>
      </c>
      <c r="H39" s="57">
        <v>0</v>
      </c>
      <c r="I39" s="47"/>
    </row>
    <row r="40" spans="2:9" x14ac:dyDescent="0.2">
      <c r="B40" s="69"/>
      <c r="C40" s="33" t="s">
        <v>25</v>
      </c>
      <c r="D40" s="56">
        <v>24.215017557957868</v>
      </c>
      <c r="E40" s="56">
        <v>9.4520688610748049</v>
      </c>
      <c r="F40" s="56">
        <v>11.901079845277151</v>
      </c>
      <c r="G40" s="56">
        <v>27.182907307912163</v>
      </c>
      <c r="H40" s="57">
        <v>23.609998192770572</v>
      </c>
      <c r="I40" s="47"/>
    </row>
    <row r="41" spans="2:9" x14ac:dyDescent="0.2">
      <c r="B41" s="69"/>
      <c r="C41" s="33" t="s">
        <v>26</v>
      </c>
      <c r="D41" s="56">
        <v>0</v>
      </c>
      <c r="E41" s="56">
        <v>0</v>
      </c>
      <c r="F41" s="56">
        <v>0</v>
      </c>
      <c r="G41" s="56">
        <v>0</v>
      </c>
      <c r="H41" s="57">
        <v>0</v>
      </c>
      <c r="I41" s="47"/>
    </row>
    <row r="42" spans="2:9" x14ac:dyDescent="0.2">
      <c r="B42" s="69"/>
      <c r="C42" s="33" t="s">
        <v>27</v>
      </c>
      <c r="D42" s="56">
        <v>0.40055481444036151</v>
      </c>
      <c r="E42" s="56">
        <v>0</v>
      </c>
      <c r="F42" s="56">
        <v>6.0125919359803749E-2</v>
      </c>
      <c r="G42" s="56">
        <v>0</v>
      </c>
      <c r="H42" s="57">
        <v>2.309747134508381E-3</v>
      </c>
      <c r="I42" s="47"/>
    </row>
    <row r="43" spans="2:9" x14ac:dyDescent="0.2">
      <c r="B43" s="69"/>
      <c r="C43" s="33" t="s">
        <v>28</v>
      </c>
      <c r="D43" s="56">
        <v>3.2144056477493597</v>
      </c>
      <c r="E43" s="56">
        <v>12.448041200724964</v>
      </c>
      <c r="F43" s="56">
        <v>28.627196100748755</v>
      </c>
      <c r="G43" s="56">
        <v>8.1304173039677501</v>
      </c>
      <c r="H43" s="57">
        <v>9.3601999724091556</v>
      </c>
      <c r="I43" s="47"/>
    </row>
    <row r="44" spans="2:9" x14ac:dyDescent="0.2">
      <c r="B44" s="69"/>
      <c r="C44" s="33" t="s">
        <v>29</v>
      </c>
      <c r="D44" s="56">
        <v>0</v>
      </c>
      <c r="E44" s="56">
        <v>0</v>
      </c>
      <c r="F44" s="56">
        <v>0</v>
      </c>
      <c r="G44" s="56">
        <v>0</v>
      </c>
      <c r="H44" s="57">
        <v>0</v>
      </c>
      <c r="I44" s="47"/>
    </row>
    <row r="45" spans="2:9" x14ac:dyDescent="0.2">
      <c r="B45" s="69"/>
      <c r="C45" s="33" t="s">
        <v>78</v>
      </c>
      <c r="D45" s="56">
        <v>0</v>
      </c>
      <c r="E45" s="56">
        <v>0.27553192197187071</v>
      </c>
      <c r="F45" s="56">
        <v>2.0640387924115373</v>
      </c>
      <c r="G45" s="56">
        <v>0.45278538954413583</v>
      </c>
      <c r="H45" s="57">
        <v>0.45530819047610799</v>
      </c>
      <c r="I45" s="47"/>
    </row>
    <row r="46" spans="2:9" x14ac:dyDescent="0.2">
      <c r="B46" s="69"/>
      <c r="C46" s="33" t="s">
        <v>30</v>
      </c>
      <c r="D46" s="56">
        <v>28.276388921060459</v>
      </c>
      <c r="E46" s="56">
        <v>36.418862372586162</v>
      </c>
      <c r="F46" s="56">
        <v>37.432566610245061</v>
      </c>
      <c r="G46" s="56">
        <v>36.25970800716474</v>
      </c>
      <c r="H46" s="57">
        <v>36.295408809181602</v>
      </c>
      <c r="I46" s="47"/>
    </row>
    <row r="47" spans="2:9" x14ac:dyDescent="0.2">
      <c r="B47" s="69"/>
      <c r="C47" s="33" t="s">
        <v>31</v>
      </c>
      <c r="D47" s="56">
        <v>1.2491435878622617</v>
      </c>
      <c r="E47" s="56">
        <v>1.4106886597457007</v>
      </c>
      <c r="F47" s="56">
        <v>0</v>
      </c>
      <c r="G47" s="56">
        <v>5.8989360028073777E-2</v>
      </c>
      <c r="H47" s="57">
        <v>0.30645949982656434</v>
      </c>
      <c r="I47" s="47"/>
    </row>
    <row r="48" spans="2:9" ht="13.5" thickBot="1" x14ac:dyDescent="0.25">
      <c r="B48" s="70"/>
      <c r="C48" s="29" t="s">
        <v>87</v>
      </c>
      <c r="D48" s="56">
        <v>0</v>
      </c>
      <c r="E48" s="56">
        <v>0</v>
      </c>
      <c r="F48" s="56">
        <v>0</v>
      </c>
      <c r="G48" s="56">
        <v>0</v>
      </c>
      <c r="H48" s="57">
        <v>0</v>
      </c>
      <c r="I48" s="47"/>
    </row>
    <row r="49" spans="2:15" ht="15" thickBot="1" x14ac:dyDescent="0.25">
      <c r="B49" s="51" t="s">
        <v>93</v>
      </c>
      <c r="C49" s="33" t="s">
        <v>79</v>
      </c>
      <c r="D49" s="59">
        <v>2.3150767385343158</v>
      </c>
      <c r="E49" s="59">
        <v>4.5335666847074663</v>
      </c>
      <c r="F49" s="59">
        <v>3.6004770398602375</v>
      </c>
      <c r="G49" s="59">
        <v>5.5439801529718409</v>
      </c>
      <c r="H49" s="59">
        <v>5.3090765456207638</v>
      </c>
      <c r="I49" s="47"/>
    </row>
    <row r="50" spans="2:15" x14ac:dyDescent="0.2">
      <c r="B50" s="10" t="s">
        <v>32</v>
      </c>
      <c r="C50" s="11"/>
      <c r="D50" s="35">
        <v>100</v>
      </c>
      <c r="E50" s="35">
        <v>100</v>
      </c>
      <c r="F50" s="35">
        <v>100</v>
      </c>
      <c r="G50" s="35">
        <v>100</v>
      </c>
      <c r="H50" s="35">
        <v>99.999999999999986</v>
      </c>
      <c r="I50" s="47"/>
    </row>
    <row r="52" spans="2:15" ht="148.9" customHeight="1" x14ac:dyDescent="0.2">
      <c r="B52" s="62" t="s">
        <v>91</v>
      </c>
      <c r="C52" s="62"/>
      <c r="D52" s="62"/>
      <c r="E52" s="62"/>
      <c r="F52" s="62"/>
      <c r="G52" s="62"/>
      <c r="H52" s="62"/>
      <c r="I52" s="49"/>
      <c r="J52" s="49"/>
      <c r="K52" s="49"/>
      <c r="L52" s="49"/>
      <c r="M52" s="49"/>
      <c r="N52" s="49"/>
      <c r="O52" s="49"/>
    </row>
  </sheetData>
  <sortState ref="C9:I30">
    <sortCondition ref="C9"/>
  </sortState>
  <mergeCells count="5">
    <mergeCell ref="B2:G2"/>
    <mergeCell ref="B5:C5"/>
    <mergeCell ref="B9:B32"/>
    <mergeCell ref="B52:H52"/>
    <mergeCell ref="B36:B48"/>
  </mergeCells>
  <phoneticPr fontId="4" type="noConversion"/>
  <conditionalFormatting sqref="C6:C7 D40:H47 D49:H49">
    <cfRule type="cellIs" dxfId="27" priority="22" stopIfTrue="1" operator="equal">
      <formula>0</formula>
    </cfRule>
  </conditionalFormatting>
  <conditionalFormatting sqref="C19">
    <cfRule type="cellIs" dxfId="26" priority="12" stopIfTrue="1" operator="equal">
      <formula>0</formula>
    </cfRule>
  </conditionalFormatting>
  <conditionalFormatting sqref="H9:H34 D8:G34 D6:H7 D36:H38">
    <cfRule type="cellIs" dxfId="25" priority="9" stopIfTrue="1" operator="equal">
      <formula>0</formula>
    </cfRule>
  </conditionalFormatting>
  <conditionalFormatting sqref="H8">
    <cfRule type="cellIs" dxfId="24" priority="8" stopIfTrue="1" operator="equal">
      <formula>0</formula>
    </cfRule>
  </conditionalFormatting>
  <conditionalFormatting sqref="D35:H35">
    <cfRule type="cellIs" dxfId="23" priority="7" stopIfTrue="1" operator="equal">
      <formula>0</formula>
    </cfRule>
  </conditionalFormatting>
  <conditionalFormatting sqref="D39:H39">
    <cfRule type="cellIs" dxfId="22" priority="6" stopIfTrue="1" operator="equal">
      <formula>0</formula>
    </cfRule>
  </conditionalFormatting>
  <conditionalFormatting sqref="D50">
    <cfRule type="cellIs" dxfId="21" priority="5" stopIfTrue="1" operator="equal">
      <formula>0</formula>
    </cfRule>
  </conditionalFormatting>
  <conditionalFormatting sqref="E50:H50">
    <cfRule type="cellIs" dxfId="20" priority="4" stopIfTrue="1" operator="equal">
      <formula>0</formula>
    </cfRule>
  </conditionalFormatting>
  <conditionalFormatting sqref="D48:H48">
    <cfRule type="cellIs" dxfId="19" priority="3" stopIfTrue="1" operator="equal">
      <formula>0</formula>
    </cfRule>
  </conditionalFormatting>
  <conditionalFormatting sqref="C48">
    <cfRule type="cellIs" dxfId="18" priority="2" stopIfTrue="1" operator="equal">
      <formula>0</formula>
    </cfRule>
  </conditionalFormatting>
  <printOptions horizontalCentered="1" verticalCentered="1"/>
  <pageMargins left="0.51181102362204722" right="0.51181102362204722" top="0.44" bottom="0.27" header="0" footer="0"/>
  <pageSetup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>
    <tabColor indexed="51"/>
    <pageSetUpPr fitToPage="1"/>
  </sheetPr>
  <dimension ref="A2:V52"/>
  <sheetViews>
    <sheetView showGridLines="0" zoomScale="80" zoomScaleNormal="80" workbookViewId="0">
      <selection activeCell="B49" sqref="B49"/>
    </sheetView>
  </sheetViews>
  <sheetFormatPr baseColWidth="10" defaultColWidth="10" defaultRowHeight="12.75" x14ac:dyDescent="0.2"/>
  <cols>
    <col min="1" max="1" width="4.875" customWidth="1"/>
    <col min="2" max="2" width="15.125" customWidth="1"/>
    <col min="3" max="3" width="26.75" bestFit="1" customWidth="1"/>
    <col min="4" max="20" width="8.125" customWidth="1"/>
    <col min="21" max="21" width="10.5" customWidth="1"/>
    <col min="22" max="22" width="22.375" bestFit="1" customWidth="1"/>
    <col min="23" max="24" width="11.125" bestFit="1" customWidth="1"/>
  </cols>
  <sheetData>
    <row r="2" spans="1:22" ht="17.649999999999999" customHeight="1" x14ac:dyDescent="0.2">
      <c r="B2" s="67" t="str">
        <f>+WEB_ADICIONALES!B2</f>
        <v>COMPOSICIÓN DE LAS INVERSIONES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8"/>
    </row>
    <row r="3" spans="1:22" x14ac:dyDescent="0.2">
      <c r="A3" s="41"/>
      <c r="B3" s="42" t="s">
        <v>89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</row>
    <row r="5" spans="1:22" ht="72.75" customHeight="1" thickBot="1" x14ac:dyDescent="0.25">
      <c r="B5" s="84" t="s">
        <v>65</v>
      </c>
      <c r="C5" s="82"/>
      <c r="D5" s="19" t="s">
        <v>85</v>
      </c>
      <c r="E5" s="19" t="s">
        <v>40</v>
      </c>
      <c r="F5" s="19" t="s">
        <v>41</v>
      </c>
      <c r="G5" s="19" t="s">
        <v>53</v>
      </c>
      <c r="H5" s="19" t="s">
        <v>61</v>
      </c>
      <c r="I5" s="19" t="s">
        <v>62</v>
      </c>
      <c r="J5" s="19" t="s">
        <v>55</v>
      </c>
      <c r="K5" s="19" t="s">
        <v>47</v>
      </c>
      <c r="L5" s="19" t="s">
        <v>48</v>
      </c>
      <c r="M5" s="19" t="s">
        <v>49</v>
      </c>
      <c r="N5" s="19" t="s">
        <v>50</v>
      </c>
      <c r="O5" s="19" t="s">
        <v>51</v>
      </c>
      <c r="P5" s="19" t="s">
        <v>56</v>
      </c>
      <c r="Q5" s="19" t="s">
        <v>57</v>
      </c>
      <c r="R5" s="19" t="s">
        <v>58</v>
      </c>
      <c r="S5" s="19" t="s">
        <v>59</v>
      </c>
      <c r="T5" s="19" t="s">
        <v>60</v>
      </c>
      <c r="U5" s="7" t="s">
        <v>67</v>
      </c>
    </row>
    <row r="6" spans="1:22" ht="26.25" thickBot="1" x14ac:dyDescent="0.25">
      <c r="B6" s="1" t="s">
        <v>1</v>
      </c>
      <c r="C6" s="29" t="s">
        <v>1</v>
      </c>
      <c r="D6" s="34">
        <v>5.8048737212577661</v>
      </c>
      <c r="E6" s="34">
        <v>0.5705140689023992</v>
      </c>
      <c r="F6" s="34">
        <v>8.6459926514972079</v>
      </c>
      <c r="G6" s="34">
        <v>5.2512442050389518</v>
      </c>
      <c r="H6" s="34">
        <v>0</v>
      </c>
      <c r="I6" s="34">
        <v>3.1944735755663691</v>
      </c>
      <c r="J6" s="34">
        <v>1.7059274018721986</v>
      </c>
      <c r="K6" s="34">
        <v>0</v>
      </c>
      <c r="L6" s="34">
        <v>2.5245570708785525</v>
      </c>
      <c r="M6" s="34">
        <v>2.5092935456112078</v>
      </c>
      <c r="N6" s="34">
        <v>2.5288673181574404</v>
      </c>
      <c r="O6" s="34">
        <v>4.8700699960654017</v>
      </c>
      <c r="P6" s="34">
        <v>2.5314874498964119</v>
      </c>
      <c r="Q6" s="34">
        <v>0</v>
      </c>
      <c r="R6" s="34">
        <v>2.5082487342333781</v>
      </c>
      <c r="S6" s="34">
        <v>1.7907602141912429</v>
      </c>
      <c r="T6" s="34">
        <v>2.4779412239687333</v>
      </c>
      <c r="U6" s="34">
        <v>3.0537087291315284</v>
      </c>
      <c r="V6" s="48"/>
    </row>
    <row r="7" spans="1:22" ht="26.25" thickBot="1" x14ac:dyDescent="0.25">
      <c r="B7" s="1" t="s">
        <v>2</v>
      </c>
      <c r="C7" s="29" t="s">
        <v>2</v>
      </c>
      <c r="D7" s="34">
        <v>14.216832259160059</v>
      </c>
      <c r="E7" s="34">
        <v>0</v>
      </c>
      <c r="F7" s="34">
        <v>13.904463471308928</v>
      </c>
      <c r="G7" s="34">
        <v>18.049137995750211</v>
      </c>
      <c r="H7" s="34">
        <v>0</v>
      </c>
      <c r="I7" s="34">
        <v>12.729037509219744</v>
      </c>
      <c r="J7" s="34">
        <v>9.2845153017344355</v>
      </c>
      <c r="K7" s="34">
        <v>0</v>
      </c>
      <c r="L7" s="34">
        <v>13.725613404877594</v>
      </c>
      <c r="M7" s="34">
        <v>14.010016266447964</v>
      </c>
      <c r="N7" s="34">
        <v>16.733460286879897</v>
      </c>
      <c r="O7" s="34">
        <v>16.999124423985208</v>
      </c>
      <c r="P7" s="34">
        <v>12.020919180575994</v>
      </c>
      <c r="Q7" s="34">
        <v>0</v>
      </c>
      <c r="R7" s="34">
        <v>14.164010947117896</v>
      </c>
      <c r="S7" s="34">
        <v>4.5677054015908594</v>
      </c>
      <c r="T7" s="34">
        <v>14.080190797968042</v>
      </c>
      <c r="U7" s="34">
        <v>11.079339231792813</v>
      </c>
      <c r="V7" s="48"/>
    </row>
    <row r="8" spans="1:22" ht="13.5" thickBot="1" x14ac:dyDescent="0.25">
      <c r="B8" s="2" t="s">
        <v>77</v>
      </c>
      <c r="C8" s="30" t="s">
        <v>54</v>
      </c>
      <c r="D8" s="34">
        <v>2.0188599357086394</v>
      </c>
      <c r="E8" s="34">
        <v>0</v>
      </c>
      <c r="F8" s="34">
        <v>1.5081080046717965</v>
      </c>
      <c r="G8" s="34">
        <v>0</v>
      </c>
      <c r="H8" s="34">
        <v>0</v>
      </c>
      <c r="I8" s="34">
        <v>0</v>
      </c>
      <c r="J8" s="34">
        <v>3.2197385913979075</v>
      </c>
      <c r="K8" s="34">
        <v>0</v>
      </c>
      <c r="L8" s="34">
        <v>2.7722898881768101</v>
      </c>
      <c r="M8" s="34">
        <v>2.7739854312305949</v>
      </c>
      <c r="N8" s="34">
        <v>2.7788228981110783</v>
      </c>
      <c r="O8" s="34">
        <v>2.2103288470639608</v>
      </c>
      <c r="P8" s="34">
        <v>2.7760441333236185</v>
      </c>
      <c r="Q8" s="34">
        <v>0</v>
      </c>
      <c r="R8" s="34">
        <v>2.7736299766438948</v>
      </c>
      <c r="S8" s="34">
        <v>0</v>
      </c>
      <c r="T8" s="34">
        <v>2.7584230636616565</v>
      </c>
      <c r="U8" s="34">
        <v>1.9335411352622913</v>
      </c>
      <c r="V8" s="48"/>
    </row>
    <row r="9" spans="1:22" ht="12.75" customHeight="1" x14ac:dyDescent="0.2">
      <c r="B9" s="63" t="s">
        <v>90</v>
      </c>
      <c r="C9" s="27" t="s">
        <v>66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4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48"/>
    </row>
    <row r="10" spans="1:22" x14ac:dyDescent="0.2">
      <c r="B10" s="64"/>
      <c r="C10" s="27" t="s">
        <v>3</v>
      </c>
      <c r="D10" s="36">
        <v>0.74501344500760702</v>
      </c>
      <c r="E10" s="36">
        <v>0</v>
      </c>
      <c r="F10" s="36">
        <v>0.24734240447274303</v>
      </c>
      <c r="G10" s="36">
        <v>0.25739303438673783</v>
      </c>
      <c r="H10" s="36">
        <v>0</v>
      </c>
      <c r="I10" s="36">
        <v>0</v>
      </c>
      <c r="J10" s="36">
        <v>0.40253063711080506</v>
      </c>
      <c r="K10" s="36">
        <v>0.48399702648284348</v>
      </c>
      <c r="L10" s="36">
        <v>0.21654514037894768</v>
      </c>
      <c r="M10" s="36">
        <v>0.35075967116736412</v>
      </c>
      <c r="N10" s="36">
        <v>0.3019008631717045</v>
      </c>
      <c r="O10" s="34">
        <v>0.5206703904218013</v>
      </c>
      <c r="P10" s="36">
        <v>0.13471714752601102</v>
      </c>
      <c r="Q10" s="36">
        <v>0</v>
      </c>
      <c r="R10" s="36">
        <v>0.46146955040689186</v>
      </c>
      <c r="S10" s="36">
        <v>0.29149073072182496</v>
      </c>
      <c r="T10" s="36">
        <v>0.40434862081964462</v>
      </c>
      <c r="U10" s="36">
        <v>0.31522815670432902</v>
      </c>
      <c r="V10" s="48"/>
    </row>
    <row r="11" spans="1:22" x14ac:dyDescent="0.2">
      <c r="B11" s="64"/>
      <c r="C11" s="27" t="s">
        <v>4</v>
      </c>
      <c r="D11" s="36">
        <v>0.21628049281434228</v>
      </c>
      <c r="E11" s="36">
        <v>0</v>
      </c>
      <c r="F11" s="36">
        <v>1.4154968763266561E-2</v>
      </c>
      <c r="G11" s="36">
        <v>0</v>
      </c>
      <c r="H11" s="36">
        <v>0</v>
      </c>
      <c r="I11" s="36">
        <v>0</v>
      </c>
      <c r="J11" s="36">
        <v>4.7027994631510216E-2</v>
      </c>
      <c r="K11" s="36">
        <v>0.11016485494737961</v>
      </c>
      <c r="L11" s="36">
        <v>0.14029285923807117</v>
      </c>
      <c r="M11" s="36">
        <v>2.7814714752276523E-2</v>
      </c>
      <c r="N11" s="36">
        <v>7.7262060091798368E-2</v>
      </c>
      <c r="O11" s="34">
        <v>2.3563326462478256E-2</v>
      </c>
      <c r="P11" s="36">
        <v>0</v>
      </c>
      <c r="Q11" s="36">
        <v>0</v>
      </c>
      <c r="R11" s="36">
        <v>3.9370908726764665E-2</v>
      </c>
      <c r="S11" s="36">
        <v>9.0796415139338019E-2</v>
      </c>
      <c r="T11" s="36">
        <v>5.9668950353065776E-2</v>
      </c>
      <c r="U11" s="36">
        <v>6.6355187695464654E-2</v>
      </c>
      <c r="V11" s="48"/>
    </row>
    <row r="12" spans="1:22" x14ac:dyDescent="0.2">
      <c r="B12" s="64"/>
      <c r="C12" s="27" t="s">
        <v>5</v>
      </c>
      <c r="D12" s="36">
        <v>3.042312397019074</v>
      </c>
      <c r="E12" s="36">
        <v>0</v>
      </c>
      <c r="F12" s="36">
        <v>1.4641034874081531</v>
      </c>
      <c r="G12" s="36">
        <v>1.5889007316668935</v>
      </c>
      <c r="H12" s="36">
        <v>0</v>
      </c>
      <c r="I12" s="36">
        <v>0</v>
      </c>
      <c r="J12" s="36">
        <v>1.100927770870938</v>
      </c>
      <c r="K12" s="36">
        <v>1.5143255978310048</v>
      </c>
      <c r="L12" s="36">
        <v>0.94133216097520822</v>
      </c>
      <c r="M12" s="36">
        <v>1.2631387806481875</v>
      </c>
      <c r="N12" s="36">
        <v>0.89804366218843246</v>
      </c>
      <c r="O12" s="34">
        <v>0.84832808587881126</v>
      </c>
      <c r="P12" s="36">
        <v>0.38090544842709367</v>
      </c>
      <c r="Q12" s="36">
        <v>0</v>
      </c>
      <c r="R12" s="36">
        <v>1.1057068790636184</v>
      </c>
      <c r="S12" s="36">
        <v>0.9424294416258725</v>
      </c>
      <c r="T12" s="36">
        <v>1.1965625103294713</v>
      </c>
      <c r="U12" s="36">
        <v>1.1102788896326845</v>
      </c>
      <c r="V12" s="48"/>
    </row>
    <row r="13" spans="1:22" x14ac:dyDescent="0.2">
      <c r="B13" s="64"/>
      <c r="C13" s="27" t="s">
        <v>6</v>
      </c>
      <c r="D13" s="36">
        <v>1.7800704482433407</v>
      </c>
      <c r="E13" s="36">
        <v>0</v>
      </c>
      <c r="F13" s="36">
        <v>1.3494851009560782</v>
      </c>
      <c r="G13" s="36">
        <v>0</v>
      </c>
      <c r="H13" s="36">
        <v>0</v>
      </c>
      <c r="I13" s="36">
        <v>0</v>
      </c>
      <c r="J13" s="36">
        <v>0.97471583493167846</v>
      </c>
      <c r="K13" s="36">
        <v>1.2959127081579027</v>
      </c>
      <c r="L13" s="36">
        <v>0.77383339725847022</v>
      </c>
      <c r="M13" s="36">
        <v>0.78139930376005473</v>
      </c>
      <c r="N13" s="36">
        <v>0.74214315389362495</v>
      </c>
      <c r="O13" s="34">
        <v>0.65780929118210896</v>
      </c>
      <c r="P13" s="36">
        <v>0.79704840476359784</v>
      </c>
      <c r="Q13" s="36">
        <v>0</v>
      </c>
      <c r="R13" s="36">
        <v>0.81382599601775851</v>
      </c>
      <c r="S13" s="36">
        <v>1.6814095172724259</v>
      </c>
      <c r="T13" s="36">
        <v>1.0668812766760112</v>
      </c>
      <c r="U13" s="36">
        <v>0.9603541886082706</v>
      </c>
      <c r="V13" s="48"/>
    </row>
    <row r="14" spans="1:22" x14ac:dyDescent="0.2">
      <c r="B14" s="64"/>
      <c r="C14" s="27" t="s">
        <v>7</v>
      </c>
      <c r="D14" s="36">
        <v>0.80874916273561559</v>
      </c>
      <c r="E14" s="36">
        <v>0</v>
      </c>
      <c r="F14" s="36">
        <v>0.38298849584472139</v>
      </c>
      <c r="G14" s="36">
        <v>0.30013181775261</v>
      </c>
      <c r="H14" s="36">
        <v>0</v>
      </c>
      <c r="I14" s="36">
        <v>0</v>
      </c>
      <c r="J14" s="36">
        <v>0.33888525965985711</v>
      </c>
      <c r="K14" s="36">
        <v>0.23286641727601631</v>
      </c>
      <c r="L14" s="36">
        <v>0.10017170622759973</v>
      </c>
      <c r="M14" s="36">
        <v>0.22504424855337152</v>
      </c>
      <c r="N14" s="36">
        <v>0.16215067231663124</v>
      </c>
      <c r="O14" s="34">
        <v>0.39012283809950027</v>
      </c>
      <c r="P14" s="36">
        <v>0.27259910501485979</v>
      </c>
      <c r="Q14" s="36">
        <v>0</v>
      </c>
      <c r="R14" s="36">
        <v>0.1889648347822328</v>
      </c>
      <c r="S14" s="36">
        <v>0.62234869593582653</v>
      </c>
      <c r="T14" s="36">
        <v>0.13208911113246705</v>
      </c>
      <c r="U14" s="36">
        <v>0.22109882043632562</v>
      </c>
      <c r="V14" s="48"/>
    </row>
    <row r="15" spans="1:22" x14ac:dyDescent="0.2">
      <c r="B15" s="64"/>
      <c r="C15" s="27" t="s">
        <v>8</v>
      </c>
      <c r="D15" s="36">
        <v>0</v>
      </c>
      <c r="E15" s="36">
        <v>0</v>
      </c>
      <c r="F15" s="36">
        <v>6.201148178020309E-2</v>
      </c>
      <c r="G15" s="36">
        <v>0</v>
      </c>
      <c r="H15" s="36">
        <v>0</v>
      </c>
      <c r="I15" s="36">
        <v>0</v>
      </c>
      <c r="J15" s="36">
        <v>3.8680982541002357E-2</v>
      </c>
      <c r="K15" s="36">
        <v>0.23876551818657446</v>
      </c>
      <c r="L15" s="36">
        <v>0.10849850297506977</v>
      </c>
      <c r="M15" s="36">
        <v>0.10103219675350204</v>
      </c>
      <c r="N15" s="36">
        <v>6.5175928508425324E-2</v>
      </c>
      <c r="O15" s="34">
        <v>4.4333850647749126E-2</v>
      </c>
      <c r="P15" s="36">
        <v>0.50990416154628404</v>
      </c>
      <c r="Q15" s="36">
        <v>0</v>
      </c>
      <c r="R15" s="36">
        <v>0.15413793715945223</v>
      </c>
      <c r="S15" s="36">
        <v>0.28241743427879634</v>
      </c>
      <c r="T15" s="36">
        <v>0.13643169892498117</v>
      </c>
      <c r="U15" s="36">
        <v>0.13080694247534017</v>
      </c>
      <c r="V15" s="48"/>
    </row>
    <row r="16" spans="1:22" x14ac:dyDescent="0.2">
      <c r="B16" s="64"/>
      <c r="C16" s="27" t="s">
        <v>9</v>
      </c>
      <c r="D16" s="36">
        <v>3.0319159643047155E-2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4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7.3524618800707936E-5</v>
      </c>
      <c r="V16" s="48"/>
    </row>
    <row r="17" spans="2:22" x14ac:dyDescent="0.2">
      <c r="B17" s="64"/>
      <c r="C17" s="27" t="s">
        <v>10</v>
      </c>
      <c r="D17" s="36">
        <v>0</v>
      </c>
      <c r="E17" s="36">
        <v>0</v>
      </c>
      <c r="F17" s="36">
        <v>9.5678585005474714E-2</v>
      </c>
      <c r="G17" s="36">
        <v>2.8975568898591292E-2</v>
      </c>
      <c r="H17" s="36">
        <v>0</v>
      </c>
      <c r="I17" s="36">
        <v>0</v>
      </c>
      <c r="J17" s="36">
        <v>0.30323106573552217</v>
      </c>
      <c r="K17" s="36">
        <v>7.8267871882059276E-2</v>
      </c>
      <c r="L17" s="36">
        <v>0.13604284997258395</v>
      </c>
      <c r="M17" s="36">
        <v>0.25162002404264933</v>
      </c>
      <c r="N17" s="36">
        <v>0.23381226650428097</v>
      </c>
      <c r="O17" s="34">
        <v>0.65708440409799718</v>
      </c>
      <c r="P17" s="36">
        <v>0.70522365802435372</v>
      </c>
      <c r="Q17" s="36">
        <v>0</v>
      </c>
      <c r="R17" s="36">
        <v>0.24003307633842985</v>
      </c>
      <c r="S17" s="36">
        <v>0.22217376592088772</v>
      </c>
      <c r="T17" s="36">
        <v>0.19690923658148679</v>
      </c>
      <c r="U17" s="36">
        <v>0.18234568520348271</v>
      </c>
      <c r="V17" s="48"/>
    </row>
    <row r="18" spans="2:22" x14ac:dyDescent="0.2">
      <c r="B18" s="64"/>
      <c r="C18" s="27" t="s">
        <v>11</v>
      </c>
      <c r="D18" s="36">
        <v>2.0260132338117787E-2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4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4.9131259723209642E-5</v>
      </c>
      <c r="V18" s="48"/>
    </row>
    <row r="19" spans="2:22" x14ac:dyDescent="0.2">
      <c r="B19" s="64"/>
      <c r="C19" s="29" t="s">
        <v>86</v>
      </c>
      <c r="D19" s="36">
        <v>0.21664539543871314</v>
      </c>
      <c r="E19" s="36">
        <v>0</v>
      </c>
      <c r="F19" s="36">
        <v>0.4230208299182377</v>
      </c>
      <c r="G19" s="36">
        <v>2.2760734223110415</v>
      </c>
      <c r="H19" s="36">
        <v>0</v>
      </c>
      <c r="I19" s="36">
        <v>0</v>
      </c>
      <c r="J19" s="36">
        <v>1.0606885635607988</v>
      </c>
      <c r="K19" s="36">
        <v>0.88862151878945939</v>
      </c>
      <c r="L19" s="36">
        <v>1.0769431393667106</v>
      </c>
      <c r="M19" s="36">
        <v>0.81146179175056832</v>
      </c>
      <c r="N19" s="36">
        <v>1.5494835085033407</v>
      </c>
      <c r="O19" s="34">
        <v>0.34648061179416839</v>
      </c>
      <c r="P19" s="36">
        <v>0.38317596707945939</v>
      </c>
      <c r="Q19" s="36">
        <v>0</v>
      </c>
      <c r="R19" s="36">
        <v>0.87816843265666433</v>
      </c>
      <c r="S19" s="36">
        <v>4.7886827006836201</v>
      </c>
      <c r="T19" s="36">
        <v>0.74423728251632126</v>
      </c>
      <c r="U19" s="36">
        <v>0.92783311108626487</v>
      </c>
      <c r="V19" s="48"/>
    </row>
    <row r="20" spans="2:22" x14ac:dyDescent="0.2">
      <c r="B20" s="64"/>
      <c r="C20" s="27" t="s">
        <v>12</v>
      </c>
      <c r="D20" s="36">
        <v>0.5793428717334187</v>
      </c>
      <c r="E20" s="36">
        <v>0</v>
      </c>
      <c r="F20" s="36">
        <v>5.3700533296715449E-3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1.5205530223474721E-2</v>
      </c>
      <c r="M20" s="36">
        <v>0</v>
      </c>
      <c r="N20" s="36">
        <v>3.0261880383160279E-2</v>
      </c>
      <c r="O20" s="34">
        <v>0.25220870208987245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1.0423155838755801E-2</v>
      </c>
      <c r="V20" s="48"/>
    </row>
    <row r="21" spans="2:22" x14ac:dyDescent="0.2">
      <c r="B21" s="64"/>
      <c r="C21" s="27" t="s">
        <v>13</v>
      </c>
      <c r="D21" s="36">
        <v>1.0356700050031669</v>
      </c>
      <c r="E21" s="36">
        <v>0</v>
      </c>
      <c r="F21" s="36">
        <v>0</v>
      </c>
      <c r="G21" s="36">
        <v>0.19420927994821952</v>
      </c>
      <c r="H21" s="36">
        <v>0</v>
      </c>
      <c r="I21" s="36">
        <v>0</v>
      </c>
      <c r="J21" s="36">
        <v>0.25239711797189884</v>
      </c>
      <c r="K21" s="36">
        <v>0</v>
      </c>
      <c r="L21" s="36">
        <v>9.3778291333075567E-2</v>
      </c>
      <c r="M21" s="36">
        <v>0.19283653917023683</v>
      </c>
      <c r="N21" s="36">
        <v>0.15417159321995261</v>
      </c>
      <c r="O21" s="34">
        <v>0</v>
      </c>
      <c r="P21" s="36">
        <v>0.1566122681911816</v>
      </c>
      <c r="Q21" s="36">
        <v>0</v>
      </c>
      <c r="R21" s="36">
        <v>0.22494003080193592</v>
      </c>
      <c r="S21" s="36">
        <v>1.8676522530689841</v>
      </c>
      <c r="T21" s="36">
        <v>0</v>
      </c>
      <c r="U21" s="36">
        <v>0.10907032080724582</v>
      </c>
      <c r="V21" s="48"/>
    </row>
    <row r="22" spans="2:22" x14ac:dyDescent="0.2">
      <c r="B22" s="64"/>
      <c r="C22" s="27" t="s">
        <v>14</v>
      </c>
      <c r="D22" s="36">
        <v>0</v>
      </c>
      <c r="E22" s="36">
        <v>0</v>
      </c>
      <c r="F22" s="36">
        <v>6.3963771300036179E-2</v>
      </c>
      <c r="G22" s="36">
        <v>0.16228205889176187</v>
      </c>
      <c r="H22" s="36">
        <v>0</v>
      </c>
      <c r="I22" s="36">
        <v>0</v>
      </c>
      <c r="J22" s="36">
        <v>0.14146676781196041</v>
      </c>
      <c r="K22" s="36">
        <v>0.22590189316075934</v>
      </c>
      <c r="L22" s="36">
        <v>0.28507316503745606</v>
      </c>
      <c r="M22" s="36">
        <v>0.33687420625269726</v>
      </c>
      <c r="N22" s="36">
        <v>0.24742249339004194</v>
      </c>
      <c r="O22" s="34">
        <v>8.9916486405258567E-2</v>
      </c>
      <c r="P22" s="36">
        <v>0.39302929806648829</v>
      </c>
      <c r="Q22" s="36">
        <v>0</v>
      </c>
      <c r="R22" s="36">
        <v>0.24303110145211551</v>
      </c>
      <c r="S22" s="36">
        <v>0.18639546055850781</v>
      </c>
      <c r="T22" s="36">
        <v>0.22301073333420729</v>
      </c>
      <c r="U22" s="36">
        <v>0.20581835867991555</v>
      </c>
      <c r="V22" s="48"/>
    </row>
    <row r="23" spans="2:22" x14ac:dyDescent="0.2">
      <c r="B23" s="64"/>
      <c r="C23" s="27" t="s">
        <v>63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4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48"/>
    </row>
    <row r="24" spans="2:22" x14ac:dyDescent="0.2">
      <c r="B24" s="64"/>
      <c r="C24" s="27" t="s">
        <v>15</v>
      </c>
      <c r="D24" s="36">
        <v>1.3000083818956174</v>
      </c>
      <c r="E24" s="36">
        <v>0</v>
      </c>
      <c r="F24" s="36">
        <v>0.26972803644131571</v>
      </c>
      <c r="G24" s="36">
        <v>0.48487830732009063</v>
      </c>
      <c r="H24" s="36">
        <v>0</v>
      </c>
      <c r="I24" s="36">
        <v>0</v>
      </c>
      <c r="J24" s="36">
        <v>1.1665526962662336</v>
      </c>
      <c r="K24" s="36">
        <v>0.76462783282105895</v>
      </c>
      <c r="L24" s="36">
        <v>0.57273292882810445</v>
      </c>
      <c r="M24" s="36">
        <v>1.1163154844866152</v>
      </c>
      <c r="N24" s="36">
        <v>0.79930843084798664</v>
      </c>
      <c r="O24" s="34">
        <v>0.60724071109017697</v>
      </c>
      <c r="P24" s="36">
        <v>2.2282247668302055</v>
      </c>
      <c r="Q24" s="36">
        <v>0</v>
      </c>
      <c r="R24" s="36">
        <v>1.0883435355009217</v>
      </c>
      <c r="S24" s="36">
        <v>2.8963797801703142</v>
      </c>
      <c r="T24" s="36">
        <v>0.82782474322038602</v>
      </c>
      <c r="U24" s="36">
        <v>0.77471547570802035</v>
      </c>
      <c r="V24" s="48"/>
    </row>
    <row r="25" spans="2:22" x14ac:dyDescent="0.2">
      <c r="B25" s="64"/>
      <c r="C25" s="27" t="s">
        <v>45</v>
      </c>
      <c r="D25" s="36">
        <v>0</v>
      </c>
      <c r="E25" s="36">
        <v>0</v>
      </c>
      <c r="F25" s="36">
        <v>0</v>
      </c>
      <c r="G25" s="36">
        <v>6.9793098833946382E-2</v>
      </c>
      <c r="H25" s="36">
        <v>0</v>
      </c>
      <c r="I25" s="36">
        <v>0</v>
      </c>
      <c r="J25" s="36">
        <v>2.034287836130649E-2</v>
      </c>
      <c r="K25" s="36">
        <v>8.2488623877984748E-3</v>
      </c>
      <c r="L25" s="36">
        <v>5.8309749270948836E-3</v>
      </c>
      <c r="M25" s="36">
        <v>0</v>
      </c>
      <c r="N25" s="36">
        <v>0</v>
      </c>
      <c r="O25" s="34">
        <v>0</v>
      </c>
      <c r="P25" s="36">
        <v>0</v>
      </c>
      <c r="Q25" s="36">
        <v>0</v>
      </c>
      <c r="R25" s="36">
        <v>0</v>
      </c>
      <c r="S25" s="36">
        <v>2.4754275131695654E-2</v>
      </c>
      <c r="T25" s="36">
        <v>1.3291884317246871E-2</v>
      </c>
      <c r="U25" s="36">
        <v>5.2871650534557181E-3</v>
      </c>
      <c r="V25" s="48"/>
    </row>
    <row r="26" spans="2:22" x14ac:dyDescent="0.2">
      <c r="B26" s="64"/>
      <c r="C26" s="27" t="s">
        <v>16</v>
      </c>
      <c r="D26" s="36">
        <v>0</v>
      </c>
      <c r="E26" s="36">
        <v>0</v>
      </c>
      <c r="F26" s="36">
        <v>0.51711106634886972</v>
      </c>
      <c r="G26" s="36">
        <v>0.31054842318719678</v>
      </c>
      <c r="H26" s="36">
        <v>0</v>
      </c>
      <c r="I26" s="36">
        <v>0</v>
      </c>
      <c r="J26" s="36">
        <v>0.19618973486629712</v>
      </c>
      <c r="K26" s="36">
        <v>0.52767853940380693</v>
      </c>
      <c r="L26" s="36">
        <v>0.3824996703292326</v>
      </c>
      <c r="M26" s="36">
        <v>0.15531188841347218</v>
      </c>
      <c r="N26" s="36">
        <v>0.13009910644192196</v>
      </c>
      <c r="O26" s="34">
        <v>0.24272021708568076</v>
      </c>
      <c r="P26" s="36">
        <v>0</v>
      </c>
      <c r="Q26" s="36">
        <v>0</v>
      </c>
      <c r="R26" s="36">
        <v>0.14546499017522718</v>
      </c>
      <c r="S26" s="36">
        <v>6.2826623597938697E-2</v>
      </c>
      <c r="T26" s="36">
        <v>0.42431500752336893</v>
      </c>
      <c r="U26" s="36">
        <v>0.31647615562983356</v>
      </c>
      <c r="V26" s="48"/>
    </row>
    <row r="27" spans="2:22" x14ac:dyDescent="0.2">
      <c r="B27" s="64"/>
      <c r="C27" s="27" t="s">
        <v>17</v>
      </c>
      <c r="D27" s="36">
        <v>0.3376764596055436</v>
      </c>
      <c r="E27" s="36">
        <v>0</v>
      </c>
      <c r="F27" s="36">
        <v>0.15813854346198633</v>
      </c>
      <c r="G27" s="36">
        <v>0</v>
      </c>
      <c r="H27" s="36">
        <v>0</v>
      </c>
      <c r="I27" s="36">
        <v>0</v>
      </c>
      <c r="J27" s="36">
        <v>0.17335360574426076</v>
      </c>
      <c r="K27" s="36">
        <v>0.19482761665956888</v>
      </c>
      <c r="L27" s="36">
        <v>0.11803292011416588</v>
      </c>
      <c r="M27" s="36">
        <v>0</v>
      </c>
      <c r="N27" s="36">
        <v>0.13582073008725681</v>
      </c>
      <c r="O27" s="34">
        <v>0.18579381620957397</v>
      </c>
      <c r="P27" s="36">
        <v>7.5669345955071257E-2</v>
      </c>
      <c r="Q27" s="36">
        <v>0</v>
      </c>
      <c r="R27" s="36">
        <v>2.3824100632139605E-2</v>
      </c>
      <c r="S27" s="36">
        <v>1.6607991910218378</v>
      </c>
      <c r="T27" s="36">
        <v>0.3132758531124038</v>
      </c>
      <c r="U27" s="36">
        <v>0.15747256020743317</v>
      </c>
      <c r="V27" s="48"/>
    </row>
    <row r="28" spans="2:22" x14ac:dyDescent="0.2">
      <c r="B28" s="64"/>
      <c r="C28" s="27" t="s">
        <v>18</v>
      </c>
      <c r="D28" s="36">
        <v>1.8327529852157007E-2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1.6406655872687722E-3</v>
      </c>
      <c r="K28" s="36">
        <v>0</v>
      </c>
      <c r="L28" s="36">
        <v>0</v>
      </c>
      <c r="M28" s="36">
        <v>4.9222156337484606E-3</v>
      </c>
      <c r="N28" s="36">
        <v>0</v>
      </c>
      <c r="O28" s="34">
        <v>0</v>
      </c>
      <c r="P28" s="36">
        <v>0</v>
      </c>
      <c r="Q28" s="36">
        <v>0</v>
      </c>
      <c r="R28" s="36">
        <v>3.890241356629332E-3</v>
      </c>
      <c r="S28" s="36">
        <v>0</v>
      </c>
      <c r="T28" s="36">
        <v>0</v>
      </c>
      <c r="U28" s="36">
        <v>5.8062960428656896E-4</v>
      </c>
      <c r="V28" s="48"/>
    </row>
    <row r="29" spans="2:22" x14ac:dyDescent="0.2">
      <c r="B29" s="64"/>
      <c r="C29" s="27" t="s">
        <v>82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4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48"/>
    </row>
    <row r="30" spans="2:22" x14ac:dyDescent="0.2">
      <c r="B30" s="64"/>
      <c r="C30" s="27" t="s">
        <v>19</v>
      </c>
      <c r="D30" s="36">
        <v>0.32513849435087971</v>
      </c>
      <c r="E30" s="36">
        <v>0</v>
      </c>
      <c r="F30" s="36">
        <v>0.46254345120071999</v>
      </c>
      <c r="G30" s="36">
        <v>0</v>
      </c>
      <c r="H30" s="36">
        <v>0</v>
      </c>
      <c r="I30" s="36">
        <v>0</v>
      </c>
      <c r="J30" s="36">
        <v>0.96526614965417934</v>
      </c>
      <c r="K30" s="36">
        <v>0.85062099690523751</v>
      </c>
      <c r="L30" s="36">
        <v>0.68484646750318645</v>
      </c>
      <c r="M30" s="36">
        <v>0.91687015977252251</v>
      </c>
      <c r="N30" s="36">
        <v>0.76940295850155371</v>
      </c>
      <c r="O30" s="34">
        <v>0.59233449550774309</v>
      </c>
      <c r="P30" s="36">
        <v>0.48830252174193917</v>
      </c>
      <c r="Q30" s="36">
        <v>0</v>
      </c>
      <c r="R30" s="36">
        <v>0.85927722488180347</v>
      </c>
      <c r="S30" s="36">
        <v>2.2990072411639821</v>
      </c>
      <c r="T30" s="36">
        <v>0.82054282268473233</v>
      </c>
      <c r="U30" s="36">
        <v>0.70325635817876608</v>
      </c>
      <c r="V30" s="48"/>
    </row>
    <row r="31" spans="2:22" x14ac:dyDescent="0.2">
      <c r="B31" s="64"/>
      <c r="C31" s="27" t="s">
        <v>20</v>
      </c>
      <c r="D31" s="36">
        <v>0</v>
      </c>
      <c r="E31" s="36">
        <v>0</v>
      </c>
      <c r="F31" s="36">
        <v>0</v>
      </c>
      <c r="G31" s="36">
        <v>6.4843563377309232E-2</v>
      </c>
      <c r="H31" s="36">
        <v>0</v>
      </c>
      <c r="I31" s="36">
        <v>0</v>
      </c>
      <c r="J31" s="36">
        <v>5.1099719717324403E-2</v>
      </c>
      <c r="K31" s="36">
        <v>0</v>
      </c>
      <c r="L31" s="36">
        <v>1.9606440004749679E-2</v>
      </c>
      <c r="M31" s="36">
        <v>4.2694141981499623E-2</v>
      </c>
      <c r="N31" s="36">
        <v>3.7686704568025108E-2</v>
      </c>
      <c r="O31" s="34">
        <v>0</v>
      </c>
      <c r="P31" s="36">
        <v>0</v>
      </c>
      <c r="Q31" s="36">
        <v>0</v>
      </c>
      <c r="R31" s="36">
        <v>4.057913468229174E-2</v>
      </c>
      <c r="S31" s="36">
        <v>5.140814840903208E-2</v>
      </c>
      <c r="T31" s="36">
        <v>2.3932049659365018E-2</v>
      </c>
      <c r="U31" s="36">
        <v>1.9038972868392005E-2</v>
      </c>
      <c r="V31" s="48"/>
    </row>
    <row r="32" spans="2:22" ht="13.5" thickBot="1" x14ac:dyDescent="0.25">
      <c r="B32" s="65"/>
      <c r="C32" s="27" t="s">
        <v>21</v>
      </c>
      <c r="D32" s="36">
        <v>8.378264666327237E-2</v>
      </c>
      <c r="E32" s="36">
        <v>0</v>
      </c>
      <c r="F32" s="36">
        <v>8.6653685817066117E-2</v>
      </c>
      <c r="G32" s="36">
        <v>0.36120737608167314</v>
      </c>
      <c r="H32" s="36">
        <v>0</v>
      </c>
      <c r="I32" s="36">
        <v>0</v>
      </c>
      <c r="J32" s="36">
        <v>0.29367935048507332</v>
      </c>
      <c r="K32" s="36">
        <v>1.5799500479951854E-2</v>
      </c>
      <c r="L32" s="36">
        <v>8.2446783592516323E-2</v>
      </c>
      <c r="M32" s="36">
        <v>0.19168974826029322</v>
      </c>
      <c r="N32" s="36">
        <v>0.23615701163909414</v>
      </c>
      <c r="O32" s="34">
        <v>0</v>
      </c>
      <c r="P32" s="36">
        <v>0</v>
      </c>
      <c r="Q32" s="36">
        <v>0</v>
      </c>
      <c r="R32" s="36">
        <v>0.23785397765380573</v>
      </c>
      <c r="S32" s="36">
        <v>0.29044125139175514</v>
      </c>
      <c r="T32" s="36">
        <v>0.19022539053862769</v>
      </c>
      <c r="U32" s="36">
        <v>0.12787076613799953</v>
      </c>
      <c r="V32" s="48"/>
    </row>
    <row r="33" spans="2:22" ht="13.5" thickBot="1" x14ac:dyDescent="0.25">
      <c r="B33" s="28" t="s">
        <v>43</v>
      </c>
      <c r="C33" s="29" t="s">
        <v>43</v>
      </c>
      <c r="D33" s="36">
        <v>4.2590105310350479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4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1.0328192781370937E-2</v>
      </c>
      <c r="V33" s="48"/>
    </row>
    <row r="34" spans="2:22" ht="13.5" thickBot="1" x14ac:dyDescent="0.25">
      <c r="B34" s="26" t="s">
        <v>64</v>
      </c>
      <c r="C34" s="29" t="s">
        <v>64</v>
      </c>
      <c r="D34" s="36">
        <v>1.7566573236278293</v>
      </c>
      <c r="E34" s="36">
        <v>7.0454969700751782E-3</v>
      </c>
      <c r="F34" s="36">
        <v>1.1209148889486636E-2</v>
      </c>
      <c r="G34" s="36">
        <v>3.5278073567495865</v>
      </c>
      <c r="H34" s="36">
        <v>0</v>
      </c>
      <c r="I34" s="36">
        <v>0</v>
      </c>
      <c r="J34" s="36">
        <v>1.4036962118351295</v>
      </c>
      <c r="K34" s="36">
        <v>0</v>
      </c>
      <c r="L34" s="36">
        <v>1.4295939886672084</v>
      </c>
      <c r="M34" s="36">
        <v>1.5435985024281538</v>
      </c>
      <c r="N34" s="36">
        <v>1.4119398834322305</v>
      </c>
      <c r="O34" s="34">
        <v>1.451162303204159</v>
      </c>
      <c r="P34" s="36">
        <v>1.7345227079170369</v>
      </c>
      <c r="Q34" s="36">
        <v>0</v>
      </c>
      <c r="R34" s="36">
        <v>1.4131514623994441</v>
      </c>
      <c r="S34" s="36">
        <v>1.5710493575373872</v>
      </c>
      <c r="T34" s="36">
        <v>1.3743350704565587</v>
      </c>
      <c r="U34" s="36">
        <v>0.91677533933541466</v>
      </c>
      <c r="V34" s="48"/>
    </row>
    <row r="35" spans="2:22" ht="26.25" thickBot="1" x14ac:dyDescent="0.25">
      <c r="B35" s="31" t="s">
        <v>22</v>
      </c>
      <c r="C35" s="29" t="s">
        <v>22</v>
      </c>
      <c r="D35" s="36">
        <v>1.7335819392621139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4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4.2039737494264139E-3</v>
      </c>
      <c r="V35" s="48"/>
    </row>
    <row r="36" spans="2:22" x14ac:dyDescent="0.2">
      <c r="B36" s="68" t="s">
        <v>92</v>
      </c>
      <c r="C36" s="29" t="s">
        <v>23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4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48"/>
    </row>
    <row r="37" spans="2:22" x14ac:dyDescent="0.2">
      <c r="B37" s="69"/>
      <c r="C37" s="29" t="s">
        <v>24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4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48"/>
    </row>
    <row r="38" spans="2:22" x14ac:dyDescent="0.2">
      <c r="B38" s="69"/>
      <c r="C38" s="29" t="s">
        <v>80</v>
      </c>
      <c r="D38" s="36">
        <v>0</v>
      </c>
      <c r="E38" s="36">
        <v>10.398888317976125</v>
      </c>
      <c r="F38" s="36">
        <v>7.0835916432208768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4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1.3189088840931</v>
      </c>
      <c r="V38" s="48"/>
    </row>
    <row r="39" spans="2:22" x14ac:dyDescent="0.2">
      <c r="B39" s="69"/>
      <c r="C39" s="29" t="s">
        <v>81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4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48"/>
    </row>
    <row r="40" spans="2:22" x14ac:dyDescent="0.2">
      <c r="B40" s="69"/>
      <c r="C40" s="29" t="s">
        <v>25</v>
      </c>
      <c r="D40" s="36">
        <v>24.215017557957868</v>
      </c>
      <c r="E40" s="36">
        <v>5.2537221836794652</v>
      </c>
      <c r="F40" s="36">
        <v>9.6740196075869012</v>
      </c>
      <c r="G40" s="36">
        <v>15.952260184908837</v>
      </c>
      <c r="H40" s="36">
        <v>6.1901831797670424</v>
      </c>
      <c r="I40" s="36">
        <v>18.050465021467861</v>
      </c>
      <c r="J40" s="36">
        <v>27.303495712695238</v>
      </c>
      <c r="K40" s="36">
        <v>31.370334567533742</v>
      </c>
      <c r="L40" s="36">
        <v>27.73689628111854</v>
      </c>
      <c r="M40" s="36">
        <v>26.552634608999583</v>
      </c>
      <c r="N40" s="36">
        <v>26.140507280214813</v>
      </c>
      <c r="O40" s="34">
        <v>23.05672860141458</v>
      </c>
      <c r="P40" s="36">
        <v>27.010359597724655</v>
      </c>
      <c r="Q40" s="36">
        <v>21.854279926604654</v>
      </c>
      <c r="R40" s="36">
        <v>26.529925595512548</v>
      </c>
      <c r="S40" s="36">
        <v>12.083181687252544</v>
      </c>
      <c r="T40" s="36">
        <v>24.272471455688201</v>
      </c>
      <c r="U40" s="36">
        <v>23.609998192770579</v>
      </c>
      <c r="V40" s="48"/>
    </row>
    <row r="41" spans="2:22" x14ac:dyDescent="0.2">
      <c r="B41" s="69"/>
      <c r="C41" s="29" t="s">
        <v>26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4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48"/>
    </row>
    <row r="42" spans="2:22" x14ac:dyDescent="0.2">
      <c r="B42" s="69"/>
      <c r="C42" s="29" t="s">
        <v>27</v>
      </c>
      <c r="D42" s="36">
        <v>0.40055481444036151</v>
      </c>
      <c r="E42" s="36">
        <v>0</v>
      </c>
      <c r="F42" s="36">
        <v>0</v>
      </c>
      <c r="G42" s="36">
        <v>0.13782082959070463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4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2.3097471345083814E-3</v>
      </c>
      <c r="V42" s="48"/>
    </row>
    <row r="43" spans="2:22" x14ac:dyDescent="0.2">
      <c r="B43" s="69"/>
      <c r="C43" s="29" t="s">
        <v>28</v>
      </c>
      <c r="D43" s="36">
        <v>3.2144056477493597</v>
      </c>
      <c r="E43" s="36">
        <v>19.502749444328447</v>
      </c>
      <c r="F43" s="36">
        <v>12.075085396592977</v>
      </c>
      <c r="G43" s="36">
        <v>11.404201042957943</v>
      </c>
      <c r="H43" s="36">
        <v>48.765379114516904</v>
      </c>
      <c r="I43" s="36">
        <v>17.409696854993779</v>
      </c>
      <c r="J43" s="36">
        <v>5.1445097159307691</v>
      </c>
      <c r="K43" s="36">
        <v>5.8246929176080036</v>
      </c>
      <c r="L43" s="36">
        <v>7.5568042285777803</v>
      </c>
      <c r="M43" s="36">
        <v>7.24280152482548</v>
      </c>
      <c r="N43" s="36">
        <v>5.2623994630619926</v>
      </c>
      <c r="O43" s="34">
        <v>18.298236059362598</v>
      </c>
      <c r="P43" s="36">
        <v>8.03782264735678</v>
      </c>
      <c r="Q43" s="36">
        <v>47.925669515236066</v>
      </c>
      <c r="R43" s="36">
        <v>7.5731730245804973</v>
      </c>
      <c r="S43" s="36">
        <v>4.9147343457781352</v>
      </c>
      <c r="T43" s="36">
        <v>10.809365223353581</v>
      </c>
      <c r="U43" s="36">
        <v>9.3601999724091591</v>
      </c>
      <c r="V43" s="48"/>
    </row>
    <row r="44" spans="2:22" x14ac:dyDescent="0.2">
      <c r="B44" s="69"/>
      <c r="C44" s="29" t="s">
        <v>29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4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48"/>
    </row>
    <row r="45" spans="2:22" x14ac:dyDescent="0.2">
      <c r="B45" s="69"/>
      <c r="C45" s="27" t="s">
        <v>78</v>
      </c>
      <c r="D45" s="36">
        <v>0</v>
      </c>
      <c r="E45" s="36">
        <v>0</v>
      </c>
      <c r="F45" s="36">
        <v>0.29009825497596398</v>
      </c>
      <c r="G45" s="36">
        <v>4.7311964907389106</v>
      </c>
      <c r="H45" s="36">
        <v>0</v>
      </c>
      <c r="I45" s="36">
        <v>0</v>
      </c>
      <c r="J45" s="36">
        <v>0.44254516006450273</v>
      </c>
      <c r="K45" s="36">
        <v>0.20789010599819466</v>
      </c>
      <c r="L45" s="36">
        <v>0.32490953085997037</v>
      </c>
      <c r="M45" s="36">
        <v>0.66034255500481187</v>
      </c>
      <c r="N45" s="36">
        <v>0.53343432280000236</v>
      </c>
      <c r="O45" s="34">
        <v>0.24109268560519082</v>
      </c>
      <c r="P45" s="36">
        <v>0.64422014213549639</v>
      </c>
      <c r="Q45" s="36">
        <v>0</v>
      </c>
      <c r="R45" s="36">
        <v>0.94609403560660488</v>
      </c>
      <c r="S45" s="36">
        <v>0.53978461210447304</v>
      </c>
      <c r="T45" s="36">
        <v>0.54001764797934149</v>
      </c>
      <c r="U45" s="36">
        <v>0.45530819047610799</v>
      </c>
      <c r="V45" s="48"/>
    </row>
    <row r="46" spans="2:22" x14ac:dyDescent="0.2">
      <c r="B46" s="69"/>
      <c r="C46" s="29" t="s">
        <v>30</v>
      </c>
      <c r="D46" s="36">
        <v>28.276388921060459</v>
      </c>
      <c r="E46" s="36">
        <v>73.658050391308379</v>
      </c>
      <c r="F46" s="36">
        <v>34.450167022875902</v>
      </c>
      <c r="G46" s="36">
        <v>31.871933431179201</v>
      </c>
      <c r="H46" s="36">
        <v>40.741749179134338</v>
      </c>
      <c r="I46" s="36">
        <v>45.318789635360361</v>
      </c>
      <c r="J46" s="36">
        <v>38.747344671538492</v>
      </c>
      <c r="K46" s="36">
        <v>50.454817014417188</v>
      </c>
      <c r="L46" s="36">
        <v>31.535122395437039</v>
      </c>
      <c r="M46" s="36">
        <v>31.731022515520152</v>
      </c>
      <c r="N46" s="36">
        <v>33.649103011951865</v>
      </c>
      <c r="O46" s="34">
        <v>23.255670220737308</v>
      </c>
      <c r="P46" s="36">
        <v>32.53361424847985</v>
      </c>
      <c r="Q46" s="36">
        <v>22.175036848863002</v>
      </c>
      <c r="R46" s="36">
        <v>31.320933448378952</v>
      </c>
      <c r="S46" s="36">
        <v>47.664671512372998</v>
      </c>
      <c r="T46" s="36">
        <v>30.859220999412766</v>
      </c>
      <c r="U46" s="36">
        <v>36.295408809181609</v>
      </c>
      <c r="V46" s="48"/>
    </row>
    <row r="47" spans="2:22" x14ac:dyDescent="0.2">
      <c r="B47" s="69"/>
      <c r="C47" s="29" t="s">
        <v>31</v>
      </c>
      <c r="D47" s="36">
        <v>1.2491435878622617</v>
      </c>
      <c r="E47" s="36">
        <v>0</v>
      </c>
      <c r="F47" s="36">
        <v>1.4852664459996354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4">
        <v>0</v>
      </c>
      <c r="P47" s="36">
        <v>0</v>
      </c>
      <c r="Q47" s="36">
        <v>0</v>
      </c>
      <c r="R47" s="36">
        <v>0</v>
      </c>
      <c r="S47" s="36">
        <v>3.9209886801369622</v>
      </c>
      <c r="T47" s="36">
        <v>0</v>
      </c>
      <c r="U47" s="36">
        <v>0.30645949982656434</v>
      </c>
      <c r="V47" s="48"/>
    </row>
    <row r="48" spans="2:22" ht="13.5" thickBot="1" x14ac:dyDescent="0.25">
      <c r="B48" s="70"/>
      <c r="C48" s="29" t="s">
        <v>87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4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48"/>
    </row>
    <row r="49" spans="2:22" ht="15" thickBot="1" x14ac:dyDescent="0.25">
      <c r="B49" s="51" t="s">
        <v>93</v>
      </c>
      <c r="C49" s="27" t="s">
        <v>79</v>
      </c>
      <c r="D49" s="36">
        <v>2.3150767385343158</v>
      </c>
      <c r="E49" s="36">
        <v>-9.390969903164887</v>
      </c>
      <c r="F49" s="36">
        <v>5.2697043903317677</v>
      </c>
      <c r="G49" s="36">
        <v>2.9751617804295876</v>
      </c>
      <c r="H49" s="36">
        <v>4.3026885265817185</v>
      </c>
      <c r="I49" s="36">
        <v>3.2975374033918854</v>
      </c>
      <c r="J49" s="36">
        <v>5.2195504374234076</v>
      </c>
      <c r="K49" s="36">
        <v>4.7116386390714524</v>
      </c>
      <c r="L49" s="36">
        <v>6.6405002831207867</v>
      </c>
      <c r="M49" s="36">
        <v>6.2065199345329916</v>
      </c>
      <c r="N49" s="36">
        <v>4.3911625111334587</v>
      </c>
      <c r="O49" s="34">
        <v>4.1589796355886506</v>
      </c>
      <c r="P49" s="36">
        <v>6.1855977994236184</v>
      </c>
      <c r="Q49" s="36">
        <v>8.0450137092962706</v>
      </c>
      <c r="R49" s="36">
        <v>6.0219508232381003</v>
      </c>
      <c r="S49" s="36">
        <v>4.6857112629427604</v>
      </c>
      <c r="T49" s="36">
        <v>6.0544873457873365</v>
      </c>
      <c r="U49" s="36">
        <v>5.3090765456207247</v>
      </c>
      <c r="V49" s="48"/>
    </row>
    <row r="50" spans="2:22" x14ac:dyDescent="0.2">
      <c r="B50" s="10" t="s">
        <v>32</v>
      </c>
      <c r="C50" s="11"/>
      <c r="D50" s="37">
        <v>100</v>
      </c>
      <c r="E50" s="37">
        <v>100</v>
      </c>
      <c r="F50" s="37">
        <v>100</v>
      </c>
      <c r="G50" s="37">
        <v>100</v>
      </c>
      <c r="H50" s="37">
        <v>100</v>
      </c>
      <c r="I50" s="37">
        <v>100</v>
      </c>
      <c r="J50" s="37">
        <v>100</v>
      </c>
      <c r="K50" s="37">
        <v>100</v>
      </c>
      <c r="L50" s="37">
        <v>100</v>
      </c>
      <c r="M50" s="37">
        <v>100</v>
      </c>
      <c r="N50" s="37">
        <v>100</v>
      </c>
      <c r="O50" s="37">
        <v>100</v>
      </c>
      <c r="P50" s="37">
        <v>100</v>
      </c>
      <c r="Q50" s="37">
        <v>100</v>
      </c>
      <c r="R50" s="37">
        <v>100</v>
      </c>
      <c r="S50" s="37">
        <v>100</v>
      </c>
      <c r="T50" s="37">
        <v>100</v>
      </c>
      <c r="U50" s="37">
        <v>100</v>
      </c>
      <c r="V50" s="48"/>
    </row>
    <row r="52" spans="2:22" ht="115.5" customHeight="1" x14ac:dyDescent="0.2">
      <c r="B52" s="62" t="s">
        <v>91</v>
      </c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</row>
  </sheetData>
  <sortState ref="C9:W30">
    <sortCondition ref="C9"/>
  </sortState>
  <mergeCells count="5">
    <mergeCell ref="B2:T2"/>
    <mergeCell ref="B5:C5"/>
    <mergeCell ref="B9:B32"/>
    <mergeCell ref="B52:U52"/>
    <mergeCell ref="B36:B48"/>
  </mergeCells>
  <phoneticPr fontId="4" type="noConversion"/>
  <conditionalFormatting sqref="I6:U18 C33:C36 D6:E7 D8:U38 D40:U50 C40:C44 C46:C47 C38">
    <cfRule type="cellIs" dxfId="17" priority="31" stopIfTrue="1" operator="equal">
      <formula>0</formula>
    </cfRule>
  </conditionalFormatting>
  <conditionalFormatting sqref="O6">
    <cfRule type="cellIs" dxfId="16" priority="29" stopIfTrue="1" operator="equal">
      <formula>0</formula>
    </cfRule>
  </conditionalFormatting>
  <conditionalFormatting sqref="O7">
    <cfRule type="cellIs" dxfId="15" priority="27" stopIfTrue="1" operator="equal">
      <formula>0</formula>
    </cfRule>
  </conditionalFormatting>
  <conditionalFormatting sqref="G6:U6">
    <cfRule type="cellIs" dxfId="14" priority="21" stopIfTrue="1" operator="equal">
      <formula>0</formula>
    </cfRule>
  </conditionalFormatting>
  <conditionalFormatting sqref="F6">
    <cfRule type="cellIs" dxfId="13" priority="20" stopIfTrue="1" operator="equal">
      <formula>0</formula>
    </cfRule>
  </conditionalFormatting>
  <conditionalFormatting sqref="G7:U7">
    <cfRule type="cellIs" dxfId="12" priority="19" stopIfTrue="1" operator="equal">
      <formula>0</formula>
    </cfRule>
  </conditionalFormatting>
  <conditionalFormatting sqref="F7">
    <cfRule type="cellIs" dxfId="11" priority="18" stopIfTrue="1" operator="equal">
      <formula>0</formula>
    </cfRule>
  </conditionalFormatting>
  <conditionalFormatting sqref="C6">
    <cfRule type="cellIs" dxfId="10" priority="16" stopIfTrue="1" operator="equal">
      <formula>0</formula>
    </cfRule>
  </conditionalFormatting>
  <conditionalFormatting sqref="C7">
    <cfRule type="cellIs" dxfId="9" priority="15" stopIfTrue="1" operator="equal">
      <formula>0</formula>
    </cfRule>
  </conditionalFormatting>
  <conditionalFormatting sqref="C19">
    <cfRule type="cellIs" dxfId="8" priority="9" stopIfTrue="1" operator="equal">
      <formula>0</formula>
    </cfRule>
  </conditionalFormatting>
  <conditionalFormatting sqref="O8:O38">
    <cfRule type="cellIs" dxfId="7" priority="8" stopIfTrue="1" operator="equal">
      <formula>0</formula>
    </cfRule>
  </conditionalFormatting>
  <conditionalFormatting sqref="O8:O38">
    <cfRule type="cellIs" dxfId="6" priority="7" stopIfTrue="1" operator="equal">
      <formula>0</formula>
    </cfRule>
  </conditionalFormatting>
  <conditionalFormatting sqref="D39:U39">
    <cfRule type="cellIs" dxfId="5" priority="6" stopIfTrue="1" operator="equal">
      <formula>0</formula>
    </cfRule>
  </conditionalFormatting>
  <conditionalFormatting sqref="O39">
    <cfRule type="cellIs" dxfId="4" priority="5" stopIfTrue="1" operator="equal">
      <formula>0</formula>
    </cfRule>
  </conditionalFormatting>
  <conditionalFormatting sqref="O39">
    <cfRule type="cellIs" dxfId="3" priority="4" stopIfTrue="1" operator="equal">
      <formula>0</formula>
    </cfRule>
  </conditionalFormatting>
  <conditionalFormatting sqref="C39">
    <cfRule type="cellIs" dxfId="2" priority="3" stopIfTrue="1" operator="equal">
      <formula>0</formula>
    </cfRule>
  </conditionalFormatting>
  <conditionalFormatting sqref="C48">
    <cfRule type="cellIs" dxfId="1" priority="2" stopIfTrue="1" operator="equal">
      <formula>0</formula>
    </cfRule>
  </conditionalFormatting>
  <conditionalFormatting sqref="C37">
    <cfRule type="cellIs" dxfId="0" priority="1" stopIfTrue="1" operator="equal">
      <formula>0</formula>
    </cfRule>
  </conditionalFormatting>
  <printOptions horizontalCentered="1" verticalCentered="1"/>
  <pageMargins left="0.51181102362204722" right="0.51181102362204722" top="0.26" bottom="0.24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13</vt:i4>
      </vt:variant>
    </vt:vector>
  </HeadingPairs>
  <TitlesOfParts>
    <vt:vector size="26" baseType="lpstr">
      <vt:lpstr>WEB_SISTEMA</vt:lpstr>
      <vt:lpstr>WEB_SB Pensiones</vt:lpstr>
      <vt:lpstr>WEB_SB 60-64</vt:lpstr>
      <vt:lpstr>WEB_SB 65-69</vt:lpstr>
      <vt:lpstr>WEB_SB 70-74</vt:lpstr>
      <vt:lpstr>WEB_SB 75-79</vt:lpstr>
      <vt:lpstr>WEB_SB 80-84</vt:lpstr>
      <vt:lpstr>WEB_SB 85-89</vt:lpstr>
      <vt:lpstr>WEB_SB 90-94</vt:lpstr>
      <vt:lpstr>WEB_SB 95-99</vt:lpstr>
      <vt:lpstr>WEB_SB Inicial</vt:lpstr>
      <vt:lpstr>WEB_ADICIONALES</vt:lpstr>
      <vt:lpstr>WEB_ADICIONALES (2)</vt:lpstr>
      <vt:lpstr>WEB_ADICIONALES!Área_de_impresión</vt:lpstr>
      <vt:lpstr>'WEB_ADICIONALES (2)'!Área_de_impresión</vt:lpstr>
      <vt:lpstr>'WEB_SB 60-64'!Área_de_impresión</vt:lpstr>
      <vt:lpstr>'WEB_SB 65-69'!Área_de_impresión</vt:lpstr>
      <vt:lpstr>'WEB_SB 70-74'!Área_de_impresión</vt:lpstr>
      <vt:lpstr>'WEB_SB 75-79'!Área_de_impresión</vt:lpstr>
      <vt:lpstr>'WEB_SB 80-84'!Área_de_impresión</vt:lpstr>
      <vt:lpstr>'WEB_SB 85-89'!Área_de_impresión</vt:lpstr>
      <vt:lpstr>'WEB_SB 90-94'!Área_de_impresión</vt:lpstr>
      <vt:lpstr>'WEB_SB 95-99'!Área_de_impresión</vt:lpstr>
      <vt:lpstr>'WEB_SB Inicial'!Área_de_impresión</vt:lpstr>
      <vt:lpstr>'WEB_SB Pensiones'!Área_de_impresión</vt:lpstr>
      <vt:lpstr>WEB_SISTEMA!Área_de_impresión</vt:lpstr>
    </vt:vector>
  </TitlesOfParts>
  <Company>CONSAR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CONSAR</dc:creator>
  <cp:lastModifiedBy>Rebeca Verduzco</cp:lastModifiedBy>
  <cp:lastPrinted>2011-04-06T01:54:43Z</cp:lastPrinted>
  <dcterms:created xsi:type="dcterms:W3CDTF">2008-05-15T14:55:34Z</dcterms:created>
  <dcterms:modified xsi:type="dcterms:W3CDTF">2026-09-11T19:34:57Z</dcterms:modified>
</cp:coreProperties>
</file>